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/>
  <calcPr fullCalcOnLoad="1"/>
</workbook>
</file>

<file path=xl/sharedStrings.xml><?xml version="1.0" encoding="utf-8"?>
<sst xmlns="http://schemas.openxmlformats.org/spreadsheetml/2006/main" count="1457" uniqueCount="712">
  <si>
    <t>市教育考试院</t>
  </si>
  <si>
    <t>2021年部门预算</t>
  </si>
  <si>
    <t>日期：2021年    月    日</t>
  </si>
  <si>
    <t>表1</t>
  </si>
  <si>
    <t>部门预算收支总表</t>
  </si>
  <si>
    <t>单位名称：市教育考试院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</si>
  <si>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</si>
  <si>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</si>
  <si>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</si>
  <si>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</si>
  <si>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</si>
  <si>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</si>
  <si>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</si>
  <si>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</si>
  <si>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</si>
  <si>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</si>
  <si>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</si>
  <si>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</si>
  <si>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</si>
  <si>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</si>
  <si>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</si>
  <si>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</si>
  <si>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</si>
  <si>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</si>
  <si>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七、文化体育旅游与传媒支出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</si>
  <si>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</si>
  <si>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</si>
  <si>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</si>
  <si>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</si>
  <si>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</si>
  <si>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</si>
  <si>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</si>
  <si>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</si>
  <si>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十五、资源勘探信息工业等支出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</si>
  <si>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</si>
  <si>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</si>
  <si>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</si>
  <si>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</si>
  <si>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</si>
  <si>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</si>
  <si>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</si>
  <si>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</si>
  <si>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</si>
  <si>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</si>
  <si>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</si>
  <si>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</si>
  <si>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</si>
  <si>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</si>
  <si>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</si>
  <si>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</si>
  <si>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</si>
  <si>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</si>
  <si>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</si>
  <si>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</si>
  <si>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</si>
  <si>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</si>
  <si>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</si>
  <si>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</si>
  <si>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</si>
  <si>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</si>
  <si>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</si>
  <si>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</si>
  <si>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</si>
  <si>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</si>
  <si>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</si>
  <si>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</si>
  <si>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</si>
  <si>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</si>
  <si>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</si>
  <si>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</si>
  <si>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</si>
  <si>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</si>
  <si>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</si>
  <si>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</si>
  <si>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</si>
  <si>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</si>
  <si>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</si>
  <si>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</si>
  <si>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</si>
  <si>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</si>
  <si>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204005</t>
  </si>
  <si>
    <t xml:space="preserve">  205</t>
  </si>
  <si>
    <t xml:space="preserve">  教育支出</t>
  </si>
  <si>
    <t xml:space="preserve">    20501</t>
  </si>
  <si>
    <t xml:space="preserve">    教育管理事务</t>
  </si>
  <si>
    <t xml:space="preserve">      2050199</t>
  </si>
  <si>
    <t xml:space="preserve">      其他教育管理事务支出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</si>
  <si>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</si>
  <si>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</si>
  <si>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</si>
  <si>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</si>
  <si>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</si>
  <si>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</si>
  <si>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</si>
  <si>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</si>
  <si>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</si>
  <si>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</si>
  <si>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</si>
  <si>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</si>
  <si>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</si>
  <si>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</si>
  <si>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</si>
  <si>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</si>
  <si>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</si>
  <si>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</si>
  <si>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</si>
  <si>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</si>
  <si>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</si>
  <si>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</si>
  <si>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</si>
  <si>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</si>
  <si>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</si>
  <si>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</si>
  <si>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</si>
  <si>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</si>
  <si>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</si>
  <si>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</si>
  <si>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</si>
  <si>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</si>
  <si>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</si>
  <si>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</si>
  <si>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</si>
  <si>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</si>
  <si>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</si>
  <si>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</si>
  <si>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</si>
  <si>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</si>
  <si>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</si>
  <si>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</si>
  <si>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</si>
  <si>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</si>
  <si>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科学技术支出</t>
  </si>
  <si>
    <t xml:space="preserve">  文化体育旅游与传媒支出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</si>
  <si>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</si>
  <si>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</si>
  <si>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</si>
  <si>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</si>
  <si>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</si>
  <si>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</si>
  <si>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</si>
  <si>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资源勘探信息工业等支出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</si>
  <si>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</si>
  <si>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</si>
  <si>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</si>
  <si>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</si>
  <si>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</si>
  <si>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</si>
  <si>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</si>
  <si>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</si>
  <si>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</si>
  <si>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</si>
  <si>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</si>
  <si>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</si>
  <si>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</si>
  <si>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</si>
  <si>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</si>
  <si>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</si>
  <si>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</si>
  <si>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</si>
  <si>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</si>
  <si>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</si>
  <si>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</si>
  <si>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</si>
  <si>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</si>
  <si>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</si>
  <si>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</si>
  <si>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</si>
  <si>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</si>
  <si>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</si>
  <si>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</si>
  <si>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</si>
  <si>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505</t>
  </si>
  <si>
    <t xml:space="preserve">  （政府）对事业单位经常性补助</t>
  </si>
  <si>
    <t xml:space="preserve">  50501</t>
  </si>
  <si>
    <t xml:space="preserve">  204005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</si>
  <si>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</si>
  <si>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</si>
  <si>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</si>
  <si>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</si>
  <si>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</si>
  <si>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</si>
  <si>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</si>
  <si>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</si>
  <si>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</si>
  <si>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</si>
  <si>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</si>
  <si>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</si>
  <si>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</si>
  <si>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</si>
  <si>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</si>
  <si>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</si>
  <si>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</si>
  <si>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</si>
  <si>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</si>
  <si>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</si>
  <si>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</si>
  <si>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</si>
  <si>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</si>
  <si>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</si>
  <si>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</si>
  <si>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</si>
  <si>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</si>
  <si>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</si>
  <si>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</si>
  <si>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</si>
  <si>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</si>
  <si>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</si>
  <si>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</si>
  <si>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</si>
  <si>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</si>
  <si>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</si>
  <si>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</si>
  <si>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</si>
  <si>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</si>
  <si>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</si>
  <si>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</si>
  <si>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</si>
  <si>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</si>
  <si>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</si>
  <si>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</si>
  <si>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</si>
  <si>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</si>
  <si>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</si>
  <si>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</si>
  <si>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</si>
  <si>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</si>
  <si>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</si>
  <si>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</si>
  <si>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</si>
  <si>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</si>
  <si>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</si>
  <si>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</si>
  <si>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</si>
  <si>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</si>
  <si>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</si>
  <si>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</si>
  <si>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</si>
  <si>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</si>
  <si>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</si>
  <si>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</si>
  <si>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</si>
  <si>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</si>
  <si>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</si>
  <si>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</si>
  <si>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</si>
  <si>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</si>
  <si>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</si>
  <si>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</si>
  <si>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</si>
  <si>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</si>
  <si>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</si>
  <si>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</si>
  <si>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</si>
  <si>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</si>
  <si>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</si>
  <si>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</si>
  <si>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</si>
  <si>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</si>
  <si>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</si>
  <si>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</si>
  <si>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</si>
  <si>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</si>
  <si>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</si>
  <si>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</si>
  <si>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</si>
  <si>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</si>
  <si>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</si>
  <si>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</si>
  <si>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</si>
  <si>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</si>
  <si>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</si>
  <si>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</si>
  <si>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</si>
  <si>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</si>
  <si>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</si>
  <si>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</si>
  <si>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</si>
  <si>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</si>
  <si>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</si>
  <si>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</si>
  <si>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</si>
  <si>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</si>
  <si>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</si>
  <si>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</si>
  <si>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</si>
  <si>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</si>
  <si>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</si>
  <si>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</si>
  <si>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</si>
  <si>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</si>
  <si>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商品和服务支出</t>
  </si>
  <si>
    <t xml:space="preserve">    办公费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</si>
  <si>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</si>
  <si>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</si>
  <si>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</si>
  <si>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</si>
  <si>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对个人和家庭的补助</t>
  </si>
  <si>
    <t xml:space="preserve">    医疗费补助</t>
  </si>
  <si>
    <t>表3-2</t>
  </si>
  <si>
    <t>一般公共预算项目支出预算表</t>
  </si>
  <si>
    <t>项目名称</t>
  </si>
  <si>
    <t>党建工作经费</t>
  </si>
  <si>
    <t>网络运行维护费</t>
  </si>
  <si>
    <t>各类招生考试工作经费</t>
  </si>
  <si>
    <t>脱贫攻坚工作经费</t>
  </si>
  <si>
    <t>资料印刷费</t>
  </si>
  <si>
    <t>驻村第一书记工作经费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</si>
  <si>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</si>
  <si>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</si>
  <si>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</si>
  <si>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</si>
  <si>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</si>
  <si>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</si>
  <si>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</si>
  <si>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</si>
  <si>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</si>
  <si>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</si>
  <si>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</si>
  <si>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</si>
  <si>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巴中市教育考试院</t>
  </si>
  <si>
    <t>表5</t>
  </si>
  <si>
    <t>国有资本经营预算支出预算表</t>
  </si>
  <si>
    <t xml:space="preserve">       表6</t>
  </si>
  <si>
    <t>政府采购预算表</t>
  </si>
  <si>
    <t>单位：市教育考试院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</si>
  <si>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</si>
  <si>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</si>
  <si>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</si>
  <si>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</si>
  <si>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</si>
  <si>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</si>
  <si>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</si>
  <si>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</si>
  <si>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</si>
  <si>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</si>
  <si>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</si>
  <si>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</si>
  <si>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</si>
  <si>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</si>
  <si>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</si>
  <si>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</si>
  <si>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</si>
  <si>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</si>
  <si>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</si>
  <si>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</si>
  <si>
    <r>
      <t>巴中市</t>
    </r>
    <r>
      <rPr>
        <sz val="16"/>
        <color indexed="8"/>
        <rFont val="Times New Roman"/>
        <family val="1"/>
      </rPr>
      <t>2021</t>
    </r>
    <r>
      <rPr>
        <sz val="16"/>
        <color indexed="8"/>
        <rFont val="方正小标宋简体"/>
        <family val="0"/>
      </rPr>
      <t>年市级部门整体支出绩效目标申报表</t>
    </r>
  </si>
  <si>
    <t>申报单位（盖章）：</t>
  </si>
  <si>
    <r>
      <t xml:space="preserve"> </t>
    </r>
    <r>
      <rPr>
        <b/>
        <sz val="11"/>
        <color indexed="8"/>
        <rFont val="宋体"/>
        <family val="0"/>
      </rPr>
      <t>申报时间：2020年12月27日</t>
    </r>
  </si>
  <si>
    <t>部门（单位）名称</t>
  </si>
  <si>
    <t>年度主要支出</t>
  </si>
  <si>
    <t>任务名称</t>
  </si>
  <si>
    <t>主要内容</t>
  </si>
  <si>
    <t>预算金额（万元）</t>
  </si>
  <si>
    <r>
      <t>合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计</t>
    </r>
  </si>
  <si>
    <t>财政拨款</t>
  </si>
  <si>
    <t>其他资金</t>
  </si>
  <si>
    <t>人员支出</t>
  </si>
  <si>
    <t>在编人员的工资、绩效、保险（退休）等（基本支出）</t>
  </si>
  <si>
    <t>保证单位日常运转，公业务费开支（基本项目）</t>
  </si>
  <si>
    <t>运转类项目</t>
  </si>
  <si>
    <t>保运转类项目（项目支出）</t>
  </si>
  <si>
    <t>发展类项目</t>
  </si>
  <si>
    <t>保事业发展类项目（项目支出）</t>
  </si>
  <si>
    <t>年度　总体目标</t>
  </si>
  <si>
    <r>
      <t xml:space="preserve">    </t>
    </r>
    <r>
      <rPr>
        <sz val="9"/>
        <color indexed="8"/>
        <rFont val="宋体"/>
        <family val="0"/>
      </rPr>
      <t>主要开展和完成普通高考（含美术考试、音乐体育考试、空军招飞、民航招飞、海军招飞）、成人高考、中考及评卷、自考（自学学历考试2次、特岗教师招录考试、教师资格证考试2次、计算机等级考试2次、书法水平测试）、研究生考试等招生考试工作，需投入一般公共预算和非税收入财政项目资金，紧紧围绕“办人民满意的教育考试招生”目标，努力创建“川东北领先、四川省一流、”的招考机构，强化规范管理，稳步推进改革，维护公平正义，圆满完成各类考试招生工作目标任务。</t>
    </r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</si>
  <si>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</si>
  <si>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</si>
  <si>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</si>
  <si>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</si>
  <si>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</si>
  <si>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</si>
  <si>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r>
      <t>数量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指标</t>
    </r>
  </si>
  <si>
    <t>普通高等学校招生全国统一考试（高考）、成考高等学校招生全国统一考试（成考）</t>
  </si>
  <si>
    <t>全年组织高考、中考、成考、自考及非学历考试共17次。高考（音乐体育考试、美术考试、空军招飞、民航招飞）、成考、自考、研招的报名、志愿填报、资格审查、考务、巡考、政策调研、培训等共70余次。</t>
  </si>
  <si>
    <t>高中阶段教育学校招生统一考试（中考）</t>
  </si>
  <si>
    <t>高等教育自学考试（自考）及非学历考试</t>
  </si>
  <si>
    <t>硕士研究生招生考试</t>
  </si>
  <si>
    <r>
      <t>质量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指标</t>
    </r>
  </si>
  <si>
    <t>考试</t>
  </si>
  <si>
    <t>开展好各类招考的报名、现场确认、缴费、资格审查、高考体检、考务、巡考、志愿填报、录取（自考登分）等工作，确保招生考试平安顺利。中考命题、试卷印制、扫描、切割、评卷、统计、查分等工作的安全、顺利。志愿填报开展好志愿填报咨询会，做好志愿指导服务工作，让考生和家长满意。</t>
  </si>
  <si>
    <t>招生</t>
  </si>
  <si>
    <t>中考评卷</t>
  </si>
  <si>
    <r>
      <t>时效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指标</t>
    </r>
  </si>
  <si>
    <t>高考（普通、成人）</t>
  </si>
  <si>
    <t>2021年12月前完成</t>
  </si>
  <si>
    <t>中考</t>
  </si>
  <si>
    <t>自考（学历、非学历）</t>
  </si>
  <si>
    <t>研招</t>
  </si>
  <si>
    <r>
      <t>成本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指标</t>
    </r>
  </si>
  <si>
    <t>普通高考、成人高考、自学考试考务费：因自考考试次数多，人数逐年增加，成本大增。高考36073人、成考5000人、自考4500人、中考30000人，研考1500人，全年组织高考、中考、成考、研考、自考及非学历考试共17次。高考（音乐体育考试、美术考试、空军招飞、民航招飞、海军招飞）、成考、自考的报名、志愿填报宣传指导、资格审查、考务、巡考、政策调研、培训等共70余次。全年需派近500人次到各县驻点巡考，且各类考试时间均安排在双休日，需支付劳务补助费，差旅费、印刷费等。</t>
  </si>
  <si>
    <t>高中阶段教育学校招生统一考试（中考）及评卷</t>
  </si>
  <si>
    <t>效益指标</t>
  </si>
  <si>
    <t>经济效益指标</t>
  </si>
  <si>
    <t>普通高考美术专业考试增设巴中考点</t>
  </si>
  <si>
    <t>为巴中交通、旅游、住宿、餐饮等带来经济效益。</t>
  </si>
  <si>
    <t>硕士研究生招生考试增设巴中报考点</t>
  </si>
  <si>
    <t>计划增设教师资格考试面试点</t>
  </si>
  <si>
    <t>社会效益指标</t>
  </si>
  <si>
    <t>公平选才</t>
  </si>
  <si>
    <t>确保我市招生考试公平、公正</t>
  </si>
  <si>
    <t>指标2：</t>
  </si>
  <si>
    <t>生态效益指标</t>
  </si>
  <si>
    <t>指标1：</t>
  </si>
  <si>
    <t>可持续影响指标</t>
  </si>
  <si>
    <t>长期</t>
  </si>
  <si>
    <t>满意度指标</t>
  </si>
  <si>
    <t>服务对象满意度指标</t>
  </si>
  <si>
    <t>公众满意度</t>
  </si>
  <si>
    <t>≥95%</t>
  </si>
  <si>
    <t>社会认可度</t>
  </si>
  <si>
    <r>
      <t>单位领导：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　　　　 　 　　科室负责人：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　　　　</t>
    </r>
    <r>
      <rPr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>　　经办人：</t>
    </r>
    <r>
      <rPr>
        <sz val="11"/>
        <color indexed="8"/>
        <rFont val="宋体"/>
        <family val="0"/>
      </rPr>
      <t xml:space="preserve">  </t>
    </r>
  </si>
  <si>
    <t>巴中市2021年市级部门预算项目支出绩效目标申报表</t>
  </si>
  <si>
    <t>（运转类项目）</t>
  </si>
  <si>
    <t>申报单位（盖章）： 巴中市教育考试院                申报时间：2020年12月27日　
　</t>
  </si>
  <si>
    <t>预算单位</t>
  </si>
  <si>
    <t>巴中市教育考试院-204005</t>
  </si>
  <si>
    <t>实施单位及责任人</t>
  </si>
  <si>
    <t>巴中市教育考试院-杜平</t>
  </si>
  <si>
    <t>项目属性</t>
  </si>
  <si>
    <r>
      <rPr>
        <sz val="11"/>
        <rFont val="宋体"/>
        <family val="0"/>
      </rPr>
      <t>□</t>
    </r>
    <r>
      <rPr>
        <sz val="11"/>
        <rFont val="方正仿宋_GBK"/>
        <family val="4"/>
      </rPr>
      <t>新增项目　　</t>
    </r>
    <r>
      <rPr>
        <sz val="11"/>
        <rFont val="Wingdings 2"/>
        <family val="1"/>
      </rPr>
      <t>R</t>
    </r>
    <r>
      <rPr>
        <sz val="11"/>
        <rFont val="方正仿宋_GBK"/>
        <family val="4"/>
      </rPr>
      <t>延续项目</t>
    </r>
  </si>
  <si>
    <t>项目期限</t>
  </si>
  <si>
    <r>
      <rPr>
        <sz val="11"/>
        <rFont val="宋体"/>
        <family val="0"/>
      </rPr>
      <t>□</t>
    </r>
    <r>
      <rPr>
        <sz val="11"/>
        <rFont val="方正仿宋_GBK"/>
        <family val="4"/>
      </rPr>
      <t>一次性　　</t>
    </r>
    <r>
      <rPr>
        <sz val="11"/>
        <rFont val="Wingdings 2"/>
        <family val="1"/>
      </rPr>
      <t>R</t>
    </r>
    <r>
      <rPr>
        <sz val="11"/>
        <rFont val="方正仿宋_GBK"/>
        <family val="4"/>
      </rPr>
      <t>经常性</t>
    </r>
  </si>
  <si>
    <t>立项依据</t>
  </si>
  <si>
    <r>
      <rPr>
        <sz val="11"/>
        <rFont val="宋体"/>
        <family val="0"/>
      </rPr>
      <t>□</t>
    </r>
    <r>
      <rPr>
        <sz val="11"/>
        <rFont val="方正仿宋_GBK"/>
        <family val="4"/>
      </rPr>
      <t>法律法规　　</t>
    </r>
    <r>
      <rPr>
        <sz val="11"/>
        <rFont val="宋体"/>
        <family val="0"/>
      </rPr>
      <t>□</t>
    </r>
    <r>
      <rPr>
        <sz val="11"/>
        <rFont val="方正仿宋_GBK"/>
        <family val="4"/>
      </rPr>
      <t>市委市政府决定　　</t>
    </r>
    <r>
      <rPr>
        <sz val="11"/>
        <rFont val="Wingdings 2"/>
        <family val="1"/>
      </rPr>
      <t>R</t>
    </r>
    <r>
      <rPr>
        <sz val="11"/>
        <rFont val="方正仿宋_GBK"/>
        <family val="4"/>
      </rPr>
      <t>上级文件要求　　　　　　　　　　　　　　　　　　　　</t>
    </r>
    <r>
      <rPr>
        <sz val="11"/>
        <rFont val="宋体"/>
        <family val="0"/>
      </rPr>
      <t>□</t>
    </r>
    <r>
      <rPr>
        <sz val="11"/>
        <rFont val="方正仿宋_GBK"/>
        <family val="4"/>
      </rPr>
      <t>市委市政府领导指示　　□其他</t>
    </r>
  </si>
  <si>
    <t>项目资金预算　　</t>
  </si>
  <si>
    <t>年度资金总额：1.4万元</t>
  </si>
  <si>
    <t>其中：财政拨款1.4万元</t>
  </si>
  <si>
    <t>其中政府采购万元（政府购买服务万元）</t>
  </si>
  <si>
    <t>　　　其他资金　　万元</t>
  </si>
  <si>
    <t>其中：延续项目2020年预算（含追加）：1.2万元，2019年预算（含追加）：1.1万元</t>
  </si>
  <si>
    <t>项目资金来源</t>
  </si>
  <si>
    <t>合 计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</si>
  <si>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</si>
  <si>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</si>
  <si>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</si>
  <si>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</si>
  <si>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</si>
  <si>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 xml:space="preserve"> </t>
  </si>
  <si>
    <t>总体
目标</t>
  </si>
  <si>
    <t>1.通过开展“缅怀革命先烈、参观巴中史志馆、城乡结对共建”等实践活动，增强单位党员干部理想信念和党性意识。2.为党务工作者和党员干部征订党报、党刊等学习资料，让党务干部业务能力和理论水平有较大提高。</t>
  </si>
  <si>
    <t>绩效指标</t>
  </si>
  <si>
    <t>指标值（含数字及文字描述）</t>
  </si>
  <si>
    <t>产出指标</t>
  </si>
  <si>
    <t>数量指标</t>
  </si>
  <si>
    <t>1.党建实施活动轮次/参加人数</t>
  </si>
  <si>
    <t>5次/14人</t>
  </si>
  <si>
    <t>2.订阅党报、党刊类别/份数</t>
  </si>
  <si>
    <t>11类/1份</t>
  </si>
  <si>
    <t>质量指标</t>
  </si>
  <si>
    <t>1.党建实施活动内容健康度</t>
  </si>
  <si>
    <t>突出政治性、有效性、针对性</t>
  </si>
  <si>
    <t>2.报刊合法性</t>
  </si>
  <si>
    <t>国家和省、市正规出版党报党刊</t>
  </si>
  <si>
    <t>时效指标</t>
  </si>
  <si>
    <t>1.开展党建实践活动频率</t>
  </si>
  <si>
    <t>1次/每季度</t>
  </si>
  <si>
    <t>2.完成报刊订时间/分送时点</t>
  </si>
  <si>
    <t>2021年12月底前/按期分送</t>
  </si>
  <si>
    <t>成本指标</t>
  </si>
  <si>
    <t>党建实施活动及办公费经费</t>
  </si>
  <si>
    <t>1.4万元</t>
  </si>
  <si>
    <t>————</t>
  </si>
  <si>
    <t>经济效益</t>
  </si>
  <si>
    <t>社会效益</t>
  </si>
  <si>
    <t>1.党务工作者理论水平提高率</t>
  </si>
  <si>
    <t>≥90%</t>
  </si>
  <si>
    <t>2.党员同志党性提升率</t>
  </si>
  <si>
    <t>生态效益</t>
  </si>
  <si>
    <t>可持续影响</t>
  </si>
  <si>
    <t>党员对群众带动力</t>
  </si>
  <si>
    <t>充分发挥党员先锋模范作用</t>
  </si>
  <si>
    <t>服务对象满意度</t>
  </si>
  <si>
    <t>受训党员干部和报刊订阅者满意度</t>
  </si>
  <si>
    <t xml:space="preserve">            单位领导：               　　科室负责人：　       　      　　经办人： </t>
  </si>
  <si>
    <t>申报单位（盖章）： 巴中市教育考试院                申报时间：2020年12月27日</t>
  </si>
  <si>
    <t>年度资金总额：2万元</t>
  </si>
  <si>
    <t>其中：财政拨款2万元</t>
  </si>
  <si>
    <t>其中：延续项目2020年预算（含追加）：2万元，2019年预算（含追加）：2万元</t>
  </si>
  <si>
    <t>通过驻村工作队和驻村第一书记的帮扶工作，完成“加强基层组织、发展集体经济、强化村级治理、坚持精准扶贫和为民办事服务”五大职责。　</t>
  </si>
  <si>
    <t>1.派出第一书记人数</t>
  </si>
  <si>
    <t>1人</t>
  </si>
  <si>
    <t>2.帮扶非贫困村个数</t>
  </si>
  <si>
    <t>1个</t>
  </si>
  <si>
    <t>3.帮扶建档立卡贫困户数/人数</t>
  </si>
  <si>
    <t>37户/128人</t>
  </si>
  <si>
    <t>1.帮扶村实现“一超七有”达标率</t>
  </si>
  <si>
    <t>2.帮扶村实现“两不愁、三保障”达标率</t>
  </si>
  <si>
    <t>3.返贫率</t>
  </si>
  <si>
    <t>≤3%</t>
  </si>
  <si>
    <t>1.选派第一书记时限</t>
  </si>
  <si>
    <t>2017年前</t>
  </si>
  <si>
    <t>2.完成脱贫时限</t>
  </si>
  <si>
    <t>2020年</t>
  </si>
  <si>
    <t>差旅费等</t>
  </si>
  <si>
    <t>2.0万元/年</t>
  </si>
  <si>
    <t>1.增加村级集体经济收入</t>
  </si>
  <si>
    <t>10万元</t>
  </si>
  <si>
    <t>……</t>
  </si>
  <si>
    <t>1.带动贫困人口脱贫率</t>
  </si>
  <si>
    <t>2.带动增加贫困人口就业率</t>
  </si>
  <si>
    <t>3.带动集体经济增长率</t>
  </si>
  <si>
    <t>1.村容村貌美化整洁持续影响</t>
  </si>
  <si>
    <t>2.持续增加村集体经费和产业发展</t>
  </si>
  <si>
    <t>扶贫村和帮扶对象满意度</t>
  </si>
  <si>
    <t>≥99%</t>
  </si>
  <si>
    <t xml:space="preserve">单位领导：　　　　　　         　　科室负责人：　　　　       　      　　经办人：  </t>
  </si>
  <si>
    <t>其中：延续项目2020年预算（含追加）：1.1万元，2019年预算（含追加）：1.2万元</t>
  </si>
  <si>
    <t>全面落实巴中市深化“挂包帮”精准扶贫政策，通过对2个村14贫困户开展驻村、结对帮扶工作，确保帮扶村实现“一超七有”和贫困户实现“两不愁、三保障”。</t>
  </si>
  <si>
    <t>1.帮扶贫困村贫困户数人数</t>
  </si>
  <si>
    <t>10户/1村</t>
  </si>
  <si>
    <t>2.帮扶非贫困村贫困户数人数</t>
  </si>
  <si>
    <t>4户/1村</t>
  </si>
  <si>
    <t>3.帮扶干部人数，慰问贫困户</t>
  </si>
  <si>
    <t>10人，14户/年</t>
  </si>
  <si>
    <t>1.建档立卡贫困户就业率</t>
  </si>
  <si>
    <t>≥50%</t>
  </si>
  <si>
    <t>2.工作经费保障率</t>
  </si>
  <si>
    <t>1.帮扶干部入户帮扶频率</t>
  </si>
  <si>
    <t>48次/年</t>
  </si>
  <si>
    <t>2.贫困户“两不愁、三保障”达标率</t>
  </si>
  <si>
    <t>1.干部下乡补助标准</t>
  </si>
  <si>
    <t>130元/天</t>
  </si>
  <si>
    <t>2.车费标准</t>
  </si>
  <si>
    <t>40元/人/往返</t>
  </si>
  <si>
    <t>1.带动贫困户平均实现经济收入</t>
  </si>
  <si>
    <t>4500元/户</t>
  </si>
  <si>
    <t>2.带动贫困户发展产业户数</t>
  </si>
  <si>
    <t>14户/年</t>
  </si>
  <si>
    <t>1.按期脱贫户数</t>
  </si>
  <si>
    <t>2.化解社会矛盾数量</t>
  </si>
  <si>
    <t>2起/年</t>
  </si>
  <si>
    <t>1.贫困户提升增收入能力</t>
  </si>
  <si>
    <t>≥30%</t>
  </si>
  <si>
    <t>1.帮扶对象满意度</t>
  </si>
  <si>
    <t>≥80%</t>
  </si>
  <si>
    <r>
      <t>□</t>
    </r>
    <r>
      <rPr>
        <sz val="11"/>
        <rFont val="方正仿宋_GBK"/>
        <family val="4"/>
      </rPr>
      <t>法律法规　　</t>
    </r>
    <r>
      <rPr>
        <sz val="11"/>
        <rFont val="宋体"/>
        <family val="0"/>
      </rPr>
      <t>□</t>
    </r>
    <r>
      <rPr>
        <sz val="11"/>
        <rFont val="方正仿宋_GBK"/>
        <family val="4"/>
      </rPr>
      <t>市委市政府决定　　</t>
    </r>
    <r>
      <rPr>
        <sz val="11"/>
        <rFont val="Wingdings 2"/>
        <family val="1"/>
      </rPr>
      <t>R</t>
    </r>
    <r>
      <rPr>
        <sz val="11"/>
        <rFont val="方正仿宋_GBK"/>
        <family val="4"/>
      </rPr>
      <t>上级文件要求　　　　　　　　　　　　　　　　　　　　</t>
    </r>
    <r>
      <rPr>
        <sz val="11"/>
        <rFont val="宋体"/>
        <family val="0"/>
      </rPr>
      <t>□</t>
    </r>
    <r>
      <rPr>
        <sz val="11"/>
        <rFont val="方正仿宋_GBK"/>
        <family val="4"/>
      </rPr>
      <t>市委市政府领导指示　　□其他</t>
    </r>
  </si>
  <si>
    <t>年度资金总额：1.7万元</t>
  </si>
  <si>
    <t>其中：财政拨款1.7万元</t>
  </si>
  <si>
    <t>其中：延续项目2020年预算（含追加）：1.7万元，2019年预算（含追加）：2万元</t>
  </si>
  <si>
    <t>总体　
目标</t>
  </si>
  <si>
    <t>按照标准和要求开展正常的公务接待和商务接待，促进工作顺利开展。</t>
  </si>
  <si>
    <t>1.接待次数</t>
  </si>
  <si>
    <t>20次/年</t>
  </si>
  <si>
    <t>2.接待人数</t>
  </si>
  <si>
    <t>260人/年</t>
  </si>
  <si>
    <t>1.接待标准</t>
  </si>
  <si>
    <t>严格按相关规定执行</t>
  </si>
  <si>
    <t>2.陪客人员比例</t>
  </si>
  <si>
    <t>3.接受公函比率</t>
  </si>
  <si>
    <t>1.及时制定接待方案率</t>
  </si>
  <si>
    <t>1.公务接待</t>
  </si>
  <si>
    <t>1.7万元</t>
  </si>
  <si>
    <t>2.商务接待</t>
  </si>
  <si>
    <t>0万元</t>
  </si>
  <si>
    <t>勤俭节约意识</t>
  </si>
  <si>
    <t>牢固树立</t>
  </si>
  <si>
    <t>1.服务对象满意度</t>
  </si>
  <si>
    <t>其中：延续项目2020年预算（含追加）：9万元，2019年预算（含追加）：10万元</t>
  </si>
  <si>
    <t>通过组织召开工作、业务等会议，达到提高工作效率、激发工作激情的目的。</t>
  </si>
  <si>
    <t>1.召开二类会议次数、参会人数、会议天数</t>
  </si>
  <si>
    <t>　1次100人1天/年</t>
  </si>
  <si>
    <t>2.召开三、四类会议次数、参会人数、会议天数</t>
  </si>
  <si>
    <t>　22次50人1天/年</t>
  </si>
  <si>
    <t>1.参会人员到会率</t>
  </si>
  <si>
    <t>2.既定议程完成率</t>
  </si>
  <si>
    <t>3.会场纪律秩序</t>
  </si>
  <si>
    <t>好（较好）　</t>
  </si>
  <si>
    <t>1.预期效果实现度</t>
  </si>
  <si>
    <t>2.会议召开的及时性、针对性</t>
  </si>
  <si>
    <t>强（较强）</t>
  </si>
  <si>
    <t>1.人均住宿及生活等费</t>
  </si>
  <si>
    <t>330元/天，二类会议390元/天</t>
  </si>
  <si>
    <t>2.场地租赁费</t>
  </si>
  <si>
    <t>平均0.1万元/次</t>
  </si>
  <si>
    <t>3.会议资料费及其他</t>
  </si>
  <si>
    <t>2元/份，0.3万元/年，制座牌：150个。</t>
  </si>
  <si>
    <t>1.社会关注度</t>
  </si>
  <si>
    <t>1.会议精神落实到位率</t>
  </si>
  <si>
    <t>参会人员满意率，群众对民生政策的知晓度</t>
  </si>
  <si>
    <t>机关物业管理费</t>
  </si>
  <si>
    <t>年度资金总额：2.5万元</t>
  </si>
  <si>
    <t>其中：财政拨款2.5万元</t>
  </si>
  <si>
    <t>　　　其他资金 万元</t>
  </si>
  <si>
    <t>其中：延续项目2020年预算（含追加）：5.5万元，2019年预算（含追加）：5.5万元</t>
  </si>
  <si>
    <t>1.保持正常办公秩序，防止发生安全责任事故。2.保持办公区域整洁卫生及户外花台修整等。3.保证国家教育考试正常用水、用电。　</t>
  </si>
  <si>
    <t>1.环境整治地方</t>
  </si>
  <si>
    <t>楼道、底楼坝子、走廊、洗手间等</t>
  </si>
  <si>
    <t>2.3楼阳台大坝子</t>
  </si>
  <si>
    <t>3.3楼花台培植养护等</t>
  </si>
  <si>
    <t>1.环境整治履行合同率</t>
  </si>
  <si>
    <t>1.安全责任事故降低率</t>
  </si>
  <si>
    <t>2.环境卫生整洁度提升比</t>
  </si>
  <si>
    <t>3.第三方机构履约率</t>
  </si>
  <si>
    <t>1.物业管理人员、保洁员等费用</t>
  </si>
  <si>
    <t>2.5万元</t>
  </si>
  <si>
    <t>2.水费</t>
  </si>
  <si>
    <t>1万元</t>
  </si>
  <si>
    <t>3.电费（日常办公和考务指挥中心）</t>
  </si>
  <si>
    <t>2万元</t>
  </si>
  <si>
    <t>1.办公秩序和环境改善持续性</t>
  </si>
  <si>
    <t>1.讲文明讲卫生习惯</t>
  </si>
  <si>
    <t>较大提升</t>
  </si>
  <si>
    <t>2.安全风险降低率</t>
  </si>
  <si>
    <t xml:space="preserve"> ≥40% </t>
  </si>
  <si>
    <t>干部职工、群众满意度</t>
  </si>
  <si>
    <t>≥85%</t>
  </si>
  <si>
    <t>年度资金总额：10万元</t>
  </si>
  <si>
    <t>其中：财政拨款10万元</t>
  </si>
  <si>
    <t>其中：延续项目2020年预算（含追加）：23万元，2019年预算（含追加）：25.4万元</t>
  </si>
  <si>
    <t>1.确保办公正常运行。2.考务指挥中心正常运行，确保招考工作正常开展。3.确保网站正常运行。　</t>
  </si>
  <si>
    <t>1.租用电信光纤及通信</t>
  </si>
  <si>
    <t>2条</t>
  </si>
  <si>
    <t>2.中考志愿填报系统开发、网站和服务器的维护</t>
  </si>
  <si>
    <t>0.6万元 （中考另行申报）</t>
  </si>
  <si>
    <t xml:space="preserve">3.市考务指挥中心、保密室、招考网的维护和更新 </t>
  </si>
  <si>
    <t>维护2.3万元/年</t>
  </si>
  <si>
    <t>4.政务云租赁</t>
  </si>
  <si>
    <t>7.7万元/年</t>
  </si>
  <si>
    <t>1.设施设备验收合格率</t>
  </si>
  <si>
    <t xml:space="preserve">2.网络、系统软件验收合格率 </t>
  </si>
  <si>
    <t xml:space="preserve">3.网络、系统软件正常运行率 </t>
  </si>
  <si>
    <t xml:space="preserve">1.网络故障修复响应时间 </t>
  </si>
  <si>
    <t xml:space="preserve">≤0.5小时 </t>
  </si>
  <si>
    <t xml:space="preserve">2.系统软件故障修复响应时间 </t>
  </si>
  <si>
    <t xml:space="preserve">≤0.1小时 </t>
  </si>
  <si>
    <t xml:space="preserve">1.租用电信光纤及通信 </t>
  </si>
  <si>
    <t xml:space="preserve">12.3万元/年 </t>
  </si>
  <si>
    <t>2.政务云租赁</t>
  </si>
  <si>
    <t>3.硬件及系统软件等维护成本</t>
  </si>
  <si>
    <t>维护3万元/年</t>
  </si>
  <si>
    <t xml:space="preserve">1.社会影响力 </t>
  </si>
  <si>
    <t xml:space="preserve">有所提升 </t>
  </si>
  <si>
    <t xml:space="preserve">2.主页社会点击率 </t>
  </si>
  <si>
    <t xml:space="preserve">≥50000次 </t>
  </si>
  <si>
    <t>1.网络使用年限，系统软件正常使用年限</t>
  </si>
  <si>
    <t>≥1年</t>
  </si>
  <si>
    <t xml:space="preserve">1.使用人员满意度 </t>
  </si>
  <si>
    <t xml:space="preserve">≥90% </t>
  </si>
  <si>
    <t>年度资金总额：3万元</t>
  </si>
  <si>
    <t>其中：财政拨款3万元</t>
  </si>
  <si>
    <t>其中：延续项目2020年预算（含追加）：12.7万元，2019年预算（含追加）：14.1万元</t>
  </si>
  <si>
    <t>完成各类文件印发和资料装印，保障招考工作正常开展，提高服务质量。　</t>
  </si>
  <si>
    <t>1.中职报考指南专刊印刷</t>
  </si>
  <si>
    <t>8000份（本）/1年（次）</t>
  </si>
  <si>
    <t>2.给考生一封信、诚信承诺书等印刷</t>
  </si>
  <si>
    <t>90000份×3（册）/1年（次）</t>
  </si>
  <si>
    <t>3.招考简报等招考宣传资料</t>
  </si>
  <si>
    <t>5000份</t>
  </si>
  <si>
    <t>1.出版物合法性</t>
  </si>
  <si>
    <t>符合国家出版物规定</t>
  </si>
  <si>
    <t>2.版面和文字规范性</t>
  </si>
  <si>
    <t>符合国家印刷品和公文处理要求</t>
  </si>
  <si>
    <t>1次/年</t>
  </si>
  <si>
    <t>2.给考生一封信、信承诺书等</t>
  </si>
  <si>
    <t>90000次/年（适时印发）</t>
  </si>
  <si>
    <t>1.中职报考指南专刊</t>
  </si>
  <si>
    <t>12.8元/份（本）</t>
  </si>
  <si>
    <t>0.15元/份（册）</t>
  </si>
  <si>
    <t>3元/份（册）</t>
  </si>
  <si>
    <t>1.专刊（宣传资料）社会影响力</t>
  </si>
  <si>
    <t>全市广泛知晓</t>
  </si>
  <si>
    <t>2.服务社会面</t>
  </si>
  <si>
    <t>全市广大考生、家长</t>
  </si>
  <si>
    <t>1.持续宣传巴中教育</t>
  </si>
  <si>
    <t>1.使用者满意度和认可度</t>
  </si>
  <si>
    <t>（事业发展类项目）</t>
  </si>
  <si>
    <r>
      <rPr>
        <sz val="10"/>
        <rFont val="宋体"/>
        <family val="0"/>
      </rPr>
      <t>□</t>
    </r>
    <r>
      <rPr>
        <sz val="10"/>
        <rFont val="方正仿宋_GBK"/>
        <family val="4"/>
      </rPr>
      <t>法律法规　　</t>
    </r>
    <r>
      <rPr>
        <sz val="10"/>
        <rFont val="宋体"/>
        <family val="0"/>
      </rPr>
      <t>□</t>
    </r>
    <r>
      <rPr>
        <sz val="10"/>
        <rFont val="方正仿宋_GBK"/>
        <family val="4"/>
      </rPr>
      <t>市委市政府决定　　</t>
    </r>
    <r>
      <rPr>
        <sz val="10"/>
        <rFont val="Wingdings 2"/>
        <family val="1"/>
      </rPr>
      <t>R</t>
    </r>
    <r>
      <rPr>
        <sz val="10"/>
        <rFont val="方正仿宋_GBK"/>
        <family val="4"/>
      </rPr>
      <t>上级文件要求</t>
    </r>
    <r>
      <rPr>
        <sz val="10"/>
        <rFont val="宋体"/>
        <family val="0"/>
      </rPr>
      <t xml:space="preserve">   □市委市政府领导指</t>
    </r>
    <r>
      <rPr>
        <sz val="10"/>
        <rFont val="方正仿宋_GBK"/>
        <family val="4"/>
      </rPr>
      <t>　　</t>
    </r>
    <r>
      <rPr>
        <sz val="10"/>
        <rFont val="宋体"/>
        <family val="0"/>
      </rPr>
      <t>□其他</t>
    </r>
  </si>
  <si>
    <t>中期资金总额：万元</t>
  </si>
  <si>
    <t>年度资金总额：195.7万元</t>
  </si>
  <si>
    <t>其中：财政拨款：万元</t>
  </si>
  <si>
    <t>其中：财政拨款31万元</t>
  </si>
  <si>
    <t>　其他资金　　万元</t>
  </si>
  <si>
    <t>　　　其他资金164.7万元</t>
  </si>
  <si>
    <t xml:space="preserve">   延续项目以前年度预算安排：195.6万元</t>
  </si>
  <si>
    <t>项目
资金
来源</t>
  </si>
  <si>
    <t>总体目标</t>
  </si>
  <si>
    <t>中长期目标（20**年－20**年）</t>
  </si>
  <si>
    <t>年度目标</t>
  </si>
  <si>
    <t>主要开展和完成普通高考、成人高考、中考及评卷、自考（自学考试、特岗教师招录考试、教师资格证考试、书法等级考试）、研究生等招生考试工作，确保招生考试公平、公正。</t>
  </si>
  <si>
    <t xml:space="preserve">绩效指标 </t>
  </si>
  <si>
    <t xml:space="preserve">二级指标 </t>
  </si>
  <si>
    <t xml:space="preserve">三级指标 </t>
  </si>
  <si>
    <t xml:space="preserve">数量指标 </t>
  </si>
  <si>
    <t>数量
指标</t>
  </si>
  <si>
    <t>全年组织高考、中考、成考、自考、研考等考试</t>
  </si>
  <si>
    <t>17次</t>
  </si>
  <si>
    <t>组考、考务、巡考、调研、培训等</t>
  </si>
  <si>
    <t>70余次</t>
  </si>
  <si>
    <t>1次</t>
  </si>
  <si>
    <t xml:space="preserve">质量指标 </t>
  </si>
  <si>
    <t>质量
指标</t>
  </si>
  <si>
    <t>各类考试、评卷</t>
  </si>
  <si>
    <t>严守国家相关规定</t>
  </si>
  <si>
    <t xml:space="preserve">时效指标 </t>
  </si>
  <si>
    <t>时效
指标</t>
  </si>
  <si>
    <r>
      <rPr>
        <sz val="10"/>
        <color indexed="8"/>
        <rFont val="宋体"/>
        <family val="0"/>
      </rPr>
      <t>研考</t>
    </r>
    <r>
      <rPr>
        <sz val="10"/>
        <color indexed="10"/>
        <rFont val="宋体"/>
        <family val="0"/>
      </rPr>
      <t>（新增）</t>
    </r>
  </si>
  <si>
    <t>自考：学历、非学历</t>
  </si>
  <si>
    <t>成本
指标</t>
  </si>
  <si>
    <t>考务费</t>
  </si>
  <si>
    <t>104万元（不足）</t>
  </si>
  <si>
    <t>45万元</t>
  </si>
  <si>
    <t>办公费、试卷印刷费、租赁费等</t>
  </si>
  <si>
    <t>46.7万元（不足）</t>
  </si>
  <si>
    <t>经济
效益</t>
  </si>
  <si>
    <t>社会
效益</t>
  </si>
  <si>
    <t>营造公平、公正、安全的考试环境</t>
  </si>
  <si>
    <t>生态
效益</t>
  </si>
  <si>
    <t>知识积累和个人发展</t>
  </si>
  <si>
    <t>提高服务对象知识文化水平</t>
  </si>
  <si>
    <t xml:space="preserve">满意度指标 </t>
  </si>
  <si>
    <t>使用者满意度和社会认可度</t>
  </si>
  <si>
    <r>
      <rPr>
        <sz val="11"/>
        <color theme="1"/>
        <rFont val="Calibri"/>
        <family val="0"/>
      </rPr>
      <t>单位领导： 　　　　　　　　科室负责人：</t>
    </r>
    <r>
      <rPr>
        <sz val="11"/>
        <color theme="1"/>
        <rFont val="Calibri"/>
        <family val="0"/>
      </rPr>
      <t xml:space="preserve"> </t>
    </r>
    <r>
      <rPr>
        <sz val="11"/>
        <color theme="1"/>
        <rFont val="Calibri"/>
        <family val="0"/>
      </rPr>
      <t>　　　　    　　经办人：</t>
    </r>
    <r>
      <rPr>
        <sz val="11"/>
        <color theme="1"/>
        <rFont val="Calibri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</si>
</sst>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0"/>
    </font>
    <font>
      <sz val="11"/>
      <name val="宋体"/>
      <family val="0"/>
    </font>
    <font>
      <b/>
      <sz val="16"/>
      <name val="方正小标宋简体"/>
      <family val="0"/>
    </font>
    <font>
      <sz val="12"/>
      <name val="仿宋"/>
      <family val="3"/>
    </font>
    <font>
      <b/>
      <sz val="12"/>
      <name val="方正宋黑简体"/>
      <family val="0"/>
    </font>
    <font>
      <b/>
      <sz val="11"/>
      <name val="方正仿宋_GBK"/>
      <family val="4"/>
    </font>
    <font>
      <sz val="11"/>
      <name val="方正仿宋_GBK"/>
      <family val="4"/>
    </font>
    <font>
      <sz val="11"/>
      <color indexed="8"/>
      <name val="方正仿宋_GBK"/>
      <family val="4"/>
    </font>
    <font>
      <sz val="11"/>
      <name val="仿宋"/>
      <family val="3"/>
    </font>
    <font>
      <b/>
      <sz val="11"/>
      <name val="方正宋黑简体"/>
      <family val="0"/>
    </font>
    <font>
      <b/>
      <sz val="12"/>
      <name val="方正仿宋_GBK"/>
      <family val="4"/>
    </font>
    <font>
      <sz val="12"/>
      <name val="方正仿宋_GBK"/>
      <family val="4"/>
    </font>
    <font>
      <sz val="10"/>
      <name val="宋体"/>
      <family val="0"/>
    </font>
    <font>
      <sz val="9"/>
      <name val="宋体"/>
      <family val="0"/>
    </font>
    <font>
      <b/>
      <sz val="10"/>
      <color indexed="8"/>
      <name val="仿宋"/>
      <family val="3"/>
    </font>
    <font>
      <sz val="10.5"/>
      <color indexed="8"/>
      <name val="仿宋"/>
      <family val="3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仿宋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name val="Wingdings 2"/>
      <family val="1"/>
    </font>
    <font>
      <sz val="10"/>
      <name val="方正仿宋_GBK"/>
      <family val="4"/>
    </font>
    <font>
      <sz val="10"/>
      <name val="Wingdings 2"/>
      <family val="1"/>
    </font>
    <font>
      <sz val="10"/>
      <color indexed="10"/>
      <name val="宋体"/>
      <family val="0"/>
    </font>
    <font>
      <sz val="16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方正小标宋简体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9"/>
      <color rgb="FF000000"/>
      <name val="宋体"/>
      <family val="0"/>
    </font>
    <font>
      <sz val="9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20" fillId="0" borderId="0" applyProtection="0">
      <alignment vertical="center"/>
    </xf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38" fillId="0" borderId="0" applyProtection="0">
      <alignment vertical="center"/>
    </xf>
  </cellStyleXfs>
  <cellXfs count="152"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64" applyNumberFormat="1" applyFont="1" applyFill="1" applyBorder="1" applyAlignment="1">
      <alignment horizontal="center" vertical="center" wrapText="1"/>
    </xf>
    <xf numFmtId="0" fontId="3" fillId="0" borderId="0" xfId="64" applyNumberFormat="1" applyFont="1" applyFill="1" applyBorder="1" applyAlignment="1">
      <alignment horizontal="center" vertical="center" wrapText="1"/>
    </xf>
    <xf numFmtId="0" fontId="4" fillId="0" borderId="0" xfId="64" applyNumberFormat="1" applyFont="1" applyFill="1" applyBorder="1" applyAlignment="1">
      <alignment horizontal="center" vertical="center" wrapText="1"/>
    </xf>
    <xf numFmtId="0" fontId="5" fillId="0" borderId="10" xfId="64" applyNumberFormat="1" applyFont="1" applyFill="1" applyBorder="1" applyAlignment="1">
      <alignment horizontal="center" vertical="center" wrapText="1"/>
    </xf>
    <xf numFmtId="0" fontId="5" fillId="0" borderId="11" xfId="64" applyNumberFormat="1" applyFont="1" applyFill="1" applyBorder="1" applyAlignment="1">
      <alignment horizontal="center" vertical="center" wrapText="1"/>
    </xf>
    <xf numFmtId="0" fontId="5" fillId="0" borderId="12" xfId="64" applyNumberFormat="1" applyFont="1" applyFill="1" applyBorder="1" applyAlignment="1">
      <alignment horizontal="center" vertical="center" wrapText="1"/>
    </xf>
    <xf numFmtId="0" fontId="6" fillId="0" borderId="11" xfId="64" applyNumberFormat="1" applyFont="1" applyFill="1" applyBorder="1" applyAlignment="1">
      <alignment horizontal="center" vertical="center" wrapText="1"/>
    </xf>
    <xf numFmtId="0" fontId="6" fillId="0" borderId="13" xfId="64" applyNumberFormat="1" applyFont="1" applyFill="1" applyBorder="1" applyAlignment="1">
      <alignment horizontal="center" vertical="center" wrapText="1"/>
    </xf>
    <xf numFmtId="0" fontId="6" fillId="0" borderId="12" xfId="64" applyNumberFormat="1" applyFont="1" applyFill="1" applyBorder="1" applyAlignment="1">
      <alignment horizontal="center" vertical="center" wrapText="1"/>
    </xf>
    <xf numFmtId="0" fontId="1" fillId="0" borderId="11" xfId="64" applyNumberFormat="1" applyFont="1" applyFill="1" applyBorder="1" applyAlignment="1">
      <alignment horizontal="center" vertical="center" wrapText="1"/>
    </xf>
    <xf numFmtId="0" fontId="1" fillId="0" borderId="13" xfId="64" applyNumberFormat="1" applyFont="1" applyFill="1" applyBorder="1" applyAlignment="1">
      <alignment horizontal="center" vertical="center" wrapText="1"/>
    </xf>
    <xf numFmtId="0" fontId="1" fillId="0" borderId="12" xfId="64" applyNumberFormat="1" applyFont="1" applyFill="1" applyBorder="1" applyAlignment="1">
      <alignment horizontal="center" vertical="center" wrapText="1"/>
    </xf>
    <xf numFmtId="0" fontId="1" fillId="0" borderId="11" xfId="64" applyNumberFormat="1" applyFont="1" applyFill="1" applyBorder="1" applyAlignment="1">
      <alignment vertical="center" wrapText="1"/>
    </xf>
    <xf numFmtId="0" fontId="1" fillId="0" borderId="13" xfId="64" applyNumberFormat="1" applyFont="1" applyFill="1" applyBorder="1" applyAlignment="1">
      <alignment vertical="center" wrapText="1"/>
    </xf>
    <xf numFmtId="0" fontId="5" fillId="0" borderId="14" xfId="64" applyNumberFormat="1" applyFont="1" applyFill="1" applyBorder="1" applyAlignment="1">
      <alignment horizontal="center" vertical="center" wrapText="1"/>
    </xf>
    <xf numFmtId="0" fontId="5" fillId="0" borderId="15" xfId="64" applyNumberFormat="1" applyFont="1" applyFill="1" applyBorder="1" applyAlignment="1">
      <alignment horizontal="center" vertical="center" wrapText="1"/>
    </xf>
    <xf numFmtId="0" fontId="6" fillId="0" borderId="16" xfId="64" applyNumberFormat="1" applyFont="1" applyFill="1" applyBorder="1" applyAlignment="1">
      <alignment horizontal="center" vertical="center" wrapText="1"/>
    </xf>
    <xf numFmtId="0" fontId="5" fillId="0" borderId="17" xfId="64" applyNumberFormat="1" applyFont="1" applyFill="1" applyBorder="1" applyAlignment="1">
      <alignment horizontal="center" vertical="center" wrapText="1"/>
    </xf>
    <xf numFmtId="0" fontId="5" fillId="0" borderId="18" xfId="64" applyNumberFormat="1" applyFont="1" applyFill="1" applyBorder="1" applyAlignment="1">
      <alignment horizontal="center" vertical="center" wrapText="1"/>
    </xf>
    <xf numFmtId="0" fontId="5" fillId="0" borderId="19" xfId="64" applyNumberFormat="1" applyFont="1" applyFill="1" applyBorder="1" applyAlignment="1">
      <alignment horizontal="center" vertical="center" wrapText="1"/>
    </xf>
    <xf numFmtId="0" fontId="5" fillId="0" borderId="20" xfId="64" applyNumberFormat="1" applyFont="1" applyFill="1" applyBorder="1" applyAlignment="1">
      <alignment horizontal="center" vertical="center" wrapText="1"/>
    </xf>
    <xf numFmtId="0" fontId="6" fillId="0" borderId="11" xfId="64" applyNumberFormat="1" applyFont="1" applyFill="1" applyBorder="1" applyAlignment="1">
      <alignment horizontal="left" vertical="center" wrapText="1"/>
    </xf>
    <xf numFmtId="0" fontId="6" fillId="0" borderId="13" xfId="64" applyNumberFormat="1" applyFont="1" applyFill="1" applyBorder="1" applyAlignment="1">
      <alignment horizontal="left" vertical="center" wrapText="1"/>
    </xf>
    <xf numFmtId="0" fontId="5" fillId="0" borderId="21" xfId="64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22" xfId="64" applyNumberFormat="1" applyFont="1" applyFill="1" applyBorder="1" applyAlignment="1">
      <alignment horizontal="center" vertical="center" wrapText="1"/>
    </xf>
    <xf numFmtId="0" fontId="5" fillId="0" borderId="16" xfId="64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/>
    </xf>
    <xf numFmtId="0" fontId="8" fillId="0" borderId="0" xfId="64" applyNumberFormat="1" applyFont="1" applyFill="1" applyBorder="1" applyAlignment="1">
      <alignment horizontal="center" vertical="center" wrapText="1"/>
    </xf>
    <xf numFmtId="0" fontId="9" fillId="0" borderId="0" xfId="64" applyNumberFormat="1" applyFont="1" applyFill="1" applyBorder="1" applyAlignment="1">
      <alignment horizontal="center" vertical="center" wrapText="1"/>
    </xf>
    <xf numFmtId="0" fontId="5" fillId="0" borderId="10" xfId="64" applyNumberFormat="1" applyFont="1" applyFill="1" applyBorder="1" applyAlignment="1">
      <alignment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/>
    </xf>
    <xf numFmtId="0" fontId="4" fillId="0" borderId="0" xfId="64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1" fillId="0" borderId="11" xfId="64" applyNumberFormat="1" applyFont="1" applyFill="1" applyBorder="1" applyAlignment="1">
      <alignment horizontal="left" vertical="center" wrapText="1"/>
    </xf>
    <xf numFmtId="0" fontId="1" fillId="0" borderId="13" xfId="64" applyNumberFormat="1" applyFont="1" applyFill="1" applyBorder="1" applyAlignment="1">
      <alignment horizontal="left" vertical="center" wrapText="1"/>
    </xf>
    <xf numFmtId="0" fontId="1" fillId="0" borderId="12" xfId="64" applyNumberFormat="1" applyFont="1" applyFill="1" applyBorder="1" applyAlignment="1">
      <alignment horizontal="left" vertical="center" wrapText="1"/>
    </xf>
    <xf numFmtId="0" fontId="1" fillId="0" borderId="12" xfId="64" applyNumberFormat="1" applyFont="1" applyFill="1" applyBorder="1" applyAlignment="1">
      <alignment vertical="center" wrapText="1"/>
    </xf>
    <xf numFmtId="0" fontId="6" fillId="0" borderId="16" xfId="64" applyNumberFormat="1" applyFont="1" applyFill="1" applyBorder="1" applyAlignment="1">
      <alignment horizontal="left" vertical="center" wrapText="1"/>
    </xf>
    <xf numFmtId="0" fontId="6" fillId="0" borderId="12" xfId="64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9" fillId="0" borderId="0" xfId="64" applyNumberFormat="1" applyFont="1" applyFill="1" applyBorder="1" applyAlignment="1">
      <alignment horizontal="left" vertical="center" wrapText="1"/>
    </xf>
    <xf numFmtId="9" fontId="6" fillId="0" borderId="16" xfId="0" applyNumberFormat="1" applyFont="1" applyFill="1" applyBorder="1" applyAlignment="1">
      <alignment horizontal="left" vertical="center" wrapText="1"/>
    </xf>
    <xf numFmtId="9" fontId="6" fillId="0" borderId="11" xfId="0" applyNumberFormat="1" applyFont="1" applyFill="1" applyBorder="1" applyAlignment="1">
      <alignment horizontal="left" vertical="center"/>
    </xf>
    <xf numFmtId="9" fontId="6" fillId="0" borderId="13" xfId="0" applyNumberFormat="1" applyFont="1" applyFill="1" applyBorder="1" applyAlignment="1">
      <alignment horizontal="left" vertical="center"/>
    </xf>
    <xf numFmtId="9" fontId="6" fillId="0" borderId="12" xfId="0" applyNumberFormat="1" applyFont="1" applyFill="1" applyBorder="1" applyAlignment="1">
      <alignment horizontal="left" vertical="center"/>
    </xf>
    <xf numFmtId="9" fontId="7" fillId="0" borderId="16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left" vertical="center"/>
    </xf>
    <xf numFmtId="9" fontId="6" fillId="0" borderId="16" xfId="0" applyNumberFormat="1" applyFont="1" applyFill="1" applyBorder="1" applyAlignment="1">
      <alignment horizontal="left" vertical="center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10" fillId="0" borderId="16" xfId="64" applyNumberFormat="1" applyFont="1" applyFill="1" applyBorder="1" applyAlignment="1">
      <alignment horizontal="center" vertical="center" wrapText="1"/>
    </xf>
    <xf numFmtId="0" fontId="11" fillId="0" borderId="16" xfId="64" applyNumberFormat="1" applyFont="1" applyFill="1" applyBorder="1" applyAlignment="1">
      <alignment horizontal="center" vertical="center" wrapText="1"/>
    </xf>
    <xf numFmtId="0" fontId="12" fillId="0" borderId="11" xfId="64" applyNumberFormat="1" applyFont="1" applyFill="1" applyBorder="1" applyAlignment="1">
      <alignment vertical="center" wrapText="1"/>
    </xf>
    <xf numFmtId="0" fontId="12" fillId="0" borderId="13" xfId="64" applyNumberFormat="1" applyFont="1" applyFill="1" applyBorder="1" applyAlignment="1">
      <alignment vertical="center" wrapText="1"/>
    </xf>
    <xf numFmtId="0" fontId="1" fillId="0" borderId="16" xfId="64" applyNumberFormat="1" applyFont="1" applyFill="1" applyBorder="1" applyAlignment="1">
      <alignment horizontal="left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6" fillId="0" borderId="21" xfId="64" applyNumberFormat="1" applyFont="1" applyFill="1" applyBorder="1" applyAlignment="1">
      <alignment horizontal="center" vertical="center" wrapText="1"/>
    </xf>
    <xf numFmtId="0" fontId="10" fillId="0" borderId="11" xfId="64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2" xfId="64" applyNumberFormat="1" applyFont="1" applyFill="1" applyBorder="1" applyAlignment="1">
      <alignment horizontal="center" vertical="center" wrapText="1"/>
    </xf>
    <xf numFmtId="0" fontId="10" fillId="0" borderId="21" xfId="64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0" fillId="0" borderId="22" xfId="64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left" vertical="center" wrapText="1"/>
    </xf>
    <xf numFmtId="0" fontId="14" fillId="0" borderId="16" xfId="0" applyNumberFormat="1" applyFont="1" applyFill="1" applyBorder="1" applyAlignment="1">
      <alignment horizontal="center" vertical="center" textRotation="255" wrapText="1" readingOrder="1"/>
    </xf>
    <xf numFmtId="0" fontId="15" fillId="0" borderId="16" xfId="0" applyNumberFormat="1" applyFont="1" applyFill="1" applyBorder="1" applyAlignment="1">
      <alignment horizontal="center" vertical="center" wrapText="1" readingOrder="1"/>
    </xf>
    <xf numFmtId="0" fontId="15" fillId="0" borderId="16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textRotation="255" wrapText="1" readingOrder="1"/>
    </xf>
    <xf numFmtId="0" fontId="15" fillId="0" borderId="11" xfId="0" applyNumberFormat="1" applyFont="1" applyFill="1" applyBorder="1" applyAlignment="1">
      <alignment horizontal="center" vertical="center" wrapText="1" readingOrder="1"/>
    </xf>
    <xf numFmtId="0" fontId="15" fillId="0" borderId="13" xfId="0" applyNumberFormat="1" applyFont="1" applyFill="1" applyBorder="1" applyAlignment="1">
      <alignment horizontal="center" vertical="center" wrapText="1" readingOrder="1"/>
    </xf>
    <xf numFmtId="0" fontId="15" fillId="0" borderId="12" xfId="0" applyNumberFormat="1" applyFont="1" applyFill="1" applyBorder="1" applyAlignment="1">
      <alignment horizontal="center" vertical="center" wrapText="1" readingOrder="1"/>
    </xf>
    <xf numFmtId="0" fontId="15" fillId="0" borderId="14" xfId="0" applyNumberFormat="1" applyFont="1" applyFill="1" applyBorder="1" applyAlignment="1">
      <alignment horizontal="center" vertical="center" wrapText="1" readingOrder="1"/>
    </xf>
    <xf numFmtId="0" fontId="15" fillId="0" borderId="15" xfId="0" applyNumberFormat="1" applyFont="1" applyFill="1" applyBorder="1" applyAlignment="1">
      <alignment horizontal="center" vertical="center" wrapText="1" readingOrder="1"/>
    </xf>
    <xf numFmtId="0" fontId="15" fillId="0" borderId="17" xfId="0" applyNumberFormat="1" applyFont="1" applyFill="1" applyBorder="1" applyAlignment="1">
      <alignment horizontal="center" vertical="center" wrapText="1" readingOrder="1"/>
    </xf>
    <xf numFmtId="0" fontId="15" fillId="0" borderId="18" xfId="0" applyNumberFormat="1" applyFont="1" applyFill="1" applyBorder="1" applyAlignment="1">
      <alignment horizontal="center" vertical="center" wrapText="1" readingOrder="1"/>
    </xf>
    <xf numFmtId="0" fontId="15" fillId="0" borderId="19" xfId="0" applyNumberFormat="1" applyFont="1" applyFill="1" applyBorder="1" applyAlignment="1">
      <alignment horizontal="center" vertical="center" wrapText="1" readingOrder="1"/>
    </xf>
    <xf numFmtId="0" fontId="15" fillId="0" borderId="20" xfId="0" applyNumberFormat="1" applyFont="1" applyFill="1" applyBorder="1" applyAlignment="1">
      <alignment horizontal="center" vertical="center" wrapText="1" readingOrder="1"/>
    </xf>
    <xf numFmtId="0" fontId="15" fillId="0" borderId="16" xfId="0" applyNumberFormat="1" applyFont="1" applyFill="1" applyBorder="1" applyAlignment="1">
      <alignment horizontal="left" vertical="center" wrapText="1" readingOrder="1"/>
    </xf>
    <xf numFmtId="0" fontId="15" fillId="0" borderId="16" xfId="0" applyNumberFormat="1" applyFont="1" applyFill="1" applyBorder="1" applyAlignment="1">
      <alignment horizontal="center" vertical="center" wrapText="1" shrinkToFit="1" readingOrder="1"/>
    </xf>
    <xf numFmtId="0" fontId="15" fillId="0" borderId="16" xfId="0" applyNumberFormat="1" applyFont="1" applyFill="1" applyBorder="1" applyAlignment="1">
      <alignment horizontal="left" vertical="center" wrapText="1" shrinkToFit="1" readingOrder="1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0" fontId="12" fillId="0" borderId="12" xfId="64" applyNumberFormat="1" applyFont="1" applyFill="1" applyBorder="1" applyAlignment="1">
      <alignment vertical="center" wrapText="1"/>
    </xf>
    <xf numFmtId="0" fontId="11" fillId="0" borderId="11" xfId="64" applyNumberFormat="1" applyFont="1" applyFill="1" applyBorder="1" applyAlignment="1">
      <alignment horizontal="center" vertical="center" wrapText="1"/>
    </xf>
    <xf numFmtId="0" fontId="11" fillId="0" borderId="13" xfId="64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left" vertical="center" wrapText="1"/>
    </xf>
    <xf numFmtId="0" fontId="15" fillId="0" borderId="16" xfId="0" applyNumberFormat="1" applyFont="1" applyFill="1" applyBorder="1" applyAlignment="1">
      <alignment vertical="center" wrapText="1" readingOrder="1"/>
    </xf>
    <xf numFmtId="0" fontId="16" fillId="0" borderId="11" xfId="0" applyNumberFormat="1" applyFont="1" applyFill="1" applyBorder="1" applyAlignment="1">
      <alignment horizontal="left" vertical="center" wrapText="1" readingOrder="1"/>
    </xf>
    <xf numFmtId="0" fontId="16" fillId="0" borderId="13" xfId="0" applyNumberFormat="1" applyFont="1" applyFill="1" applyBorder="1" applyAlignment="1">
      <alignment horizontal="left" vertical="center" wrapText="1" readingOrder="1"/>
    </xf>
    <xf numFmtId="0" fontId="16" fillId="0" borderId="12" xfId="0" applyNumberFormat="1" applyFont="1" applyFill="1" applyBorder="1" applyAlignment="1">
      <alignment horizontal="left" vertical="center" wrapText="1" readingOrder="1"/>
    </xf>
    <xf numFmtId="0" fontId="16" fillId="0" borderId="16" xfId="0" applyNumberFormat="1" applyFont="1" applyFill="1" applyBorder="1" applyAlignment="1">
      <alignment horizontal="left" vertical="center" wrapText="1" readingOrder="1"/>
    </xf>
    <xf numFmtId="9" fontId="16" fillId="0" borderId="11" xfId="0" applyNumberFormat="1" applyFont="1" applyFill="1" applyBorder="1" applyAlignment="1">
      <alignment horizontal="left" vertical="center" wrapText="1" readingOrder="1"/>
    </xf>
    <xf numFmtId="0" fontId="16" fillId="0" borderId="16" xfId="0" applyNumberFormat="1" applyFont="1" applyFill="1" applyBorder="1" applyAlignment="1">
      <alignment vertical="center" wrapText="1" readingOrder="1"/>
    </xf>
    <xf numFmtId="0" fontId="15" fillId="0" borderId="21" xfId="0" applyNumberFormat="1" applyFont="1" applyFill="1" applyBorder="1" applyAlignment="1">
      <alignment horizontal="center" vertical="center" wrapText="1" readingOrder="1"/>
    </xf>
    <xf numFmtId="0" fontId="15" fillId="0" borderId="23" xfId="0" applyNumberFormat="1" applyFont="1" applyFill="1" applyBorder="1" applyAlignment="1">
      <alignment horizontal="center" vertical="center" wrapText="1" readingOrder="1"/>
    </xf>
    <xf numFmtId="0" fontId="15" fillId="0" borderId="22" xfId="0" applyNumberFormat="1" applyFont="1" applyFill="1" applyBorder="1" applyAlignment="1">
      <alignment horizontal="center" vertical="center" wrapText="1" readingOrder="1"/>
    </xf>
    <xf numFmtId="0" fontId="17" fillId="0" borderId="16" xfId="0" applyNumberFormat="1" applyFont="1" applyFill="1" applyBorder="1" applyAlignment="1">
      <alignment horizontal="center" vertical="center" wrapText="1" shrinkToFit="1" readingOrder="1"/>
    </xf>
    <xf numFmtId="9" fontId="16" fillId="0" borderId="16" xfId="0" applyNumberFormat="1" applyFont="1" applyFill="1" applyBorder="1" applyAlignment="1">
      <alignment horizontal="left" vertical="center" wrapText="1" readingOrder="1"/>
    </xf>
    <xf numFmtId="0" fontId="18" fillId="0" borderId="0" xfId="0" applyNumberFormat="1" applyFont="1" applyFill="1" applyBorder="1" applyAlignment="1">
      <alignment vertical="center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vertical="center" wrapText="1"/>
    </xf>
    <xf numFmtId="0" fontId="65" fillId="0" borderId="25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/>
    </xf>
    <xf numFmtId="0" fontId="67" fillId="0" borderId="25" xfId="0" applyFont="1" applyBorder="1" applyAlignment="1">
      <alignment vertical="center" wrapText="1"/>
    </xf>
    <xf numFmtId="0" fontId="65" fillId="0" borderId="25" xfId="0" applyFont="1" applyBorder="1" applyAlignment="1">
      <alignment vertical="center"/>
    </xf>
    <xf numFmtId="0" fontId="67" fillId="0" borderId="25" xfId="0" applyFont="1" applyBorder="1" applyAlignment="1">
      <alignment vertical="center"/>
    </xf>
    <xf numFmtId="0" fontId="67" fillId="0" borderId="25" xfId="0" applyFont="1" applyBorder="1" applyAlignment="1">
      <alignment horizontal="left" vertical="center" wrapText="1"/>
    </xf>
    <xf numFmtId="0" fontId="68" fillId="0" borderId="25" xfId="0" applyFont="1" applyBorder="1" applyAlignment="1">
      <alignment horizontal="left" vertical="center" wrapText="1"/>
    </xf>
    <xf numFmtId="0" fontId="65" fillId="0" borderId="25" xfId="0" applyFont="1" applyBorder="1" applyAlignment="1">
      <alignment horizontal="left" vertical="center"/>
    </xf>
    <xf numFmtId="0" fontId="65" fillId="0" borderId="26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Sheet25" xfId="60"/>
    <cellStyle name="强调文字颜色 6" xfId="61"/>
    <cellStyle name="40% - 强调文字颜色 6" xfId="62"/>
    <cellStyle name="60% - 强调文字颜色 6" xfId="63"/>
    <cellStyle name="常规_项目申报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4"/>
  <sheetViews>
    <sheetView workbookViewId="0" topLeftCell="A1">
      <selection activeCell="D6" sqref="D6"/>
    </sheetView>
  </sheetViews>
  <sheetFormatPr defaultColWidth="9.00390625" defaultRowHeight="15"/>
  <sheetData>
    <row r="2" ht="13.5">
      <c r="B2" t="s">
        <v>0</v>
      </c>
    </row>
    <row r="3" ht="13.5">
      <c r="B3" t="s">
        <v>1</v>
      </c>
    </row>
    <row r="4" ht="13.5">
      <c r="B4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5"/>
  <cols>
    <col min="2" max="2" width="21.7109375" style="0" customWidth="1"/>
  </cols>
  <sheetData>
    <row r="1" ht="13.5">
      <c r="H1" t="s">
        <v>307</v>
      </c>
    </row>
    <row r="2" ht="13.5">
      <c r="A2" t="s">
        <v>308</v>
      </c>
    </row>
    <row r="3" spans="1:8" ht="13.5">
      <c r="A3" t="s">
        <v>5</v>
      </c>
      <c r="H3" t="s">
        <v>6</v>
      </c>
    </row>
    <row r="4" spans="1:3" ht="13.5">
      <c r="A4" t="s">
        <v>71</v>
      </c>
      <c r="B4" t="s">
        <v>309</v>
      </c>
      <c r="C4" t="s">
        <v>310</v>
      </c>
    </row>
    <row r="5" spans="3:8" ht="13.5">
      <c r="C5" t="s">
        <v>59</v>
      </c>
      <c r="D5" t="s">
        <v>218</v>
      </c>
      <c r="E5" t="s">
        <v>311</v>
      </c>
      <c r="H5" t="s">
        <v>223</v>
      </c>
    </row>
    <row r="6" spans="5:7" ht="13.5">
      <c r="E6" t="s">
        <v>75</v>
      </c>
      <c r="F6" t="s">
        <v>312</v>
      </c>
      <c r="G6" t="s">
        <v>313</v>
      </c>
    </row>
    <row r="7" spans="2:8" ht="13.5">
      <c r="B7" t="s">
        <v>59</v>
      </c>
      <c r="C7">
        <v>5.6</v>
      </c>
      <c r="D7">
        <v>0</v>
      </c>
      <c r="E7">
        <v>3.9</v>
      </c>
      <c r="F7">
        <v>3.9</v>
      </c>
      <c r="G7">
        <v>0</v>
      </c>
      <c r="H7">
        <v>1.7</v>
      </c>
    </row>
    <row r="8" spans="1:8" ht="13.5">
      <c r="A8" t="s">
        <v>80</v>
      </c>
      <c r="B8" t="s">
        <v>0</v>
      </c>
      <c r="C8">
        <v>5.6</v>
      </c>
      <c r="D8">
        <v>0</v>
      </c>
      <c r="E8">
        <v>3.9</v>
      </c>
      <c r="F8">
        <v>3.9</v>
      </c>
      <c r="G8">
        <v>0</v>
      </c>
      <c r="H8">
        <v>1.7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sheetData>
    <row r="1" ht="13.5">
      <c r="G1" t="s">
        <v>314</v>
      </c>
    </row>
    <row r="2" ht="13.5">
      <c r="A2" t="s">
        <v>315</v>
      </c>
    </row>
    <row r="3" spans="1:7" ht="13.5">
      <c r="A3" t="s">
        <v>5</v>
      </c>
      <c r="G3" t="s">
        <v>6</v>
      </c>
    </row>
    <row r="4" spans="1:7" ht="13.5">
      <c r="A4" t="s">
        <v>70</v>
      </c>
      <c r="B4" t="s">
        <v>71</v>
      </c>
      <c r="C4" t="s">
        <v>72</v>
      </c>
      <c r="D4" t="s">
        <v>300</v>
      </c>
      <c r="E4" t="s">
        <v>59</v>
      </c>
      <c r="F4" t="s">
        <v>110</v>
      </c>
      <c r="G4" t="s">
        <v>111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8" sqref="C8"/>
    </sheetView>
  </sheetViews>
  <sheetFormatPr defaultColWidth="9.00390625" defaultRowHeight="15"/>
  <cols>
    <col min="2" max="2" width="15.421875" style="0" customWidth="1"/>
    <col min="3" max="3" width="30.28125" style="0" customWidth="1"/>
    <col min="4" max="4" width="11.57421875" style="0" customWidth="1"/>
    <col min="5" max="5" width="26.57421875" style="0" customWidth="1"/>
    <col min="6" max="6" width="18.57421875" style="0" customWidth="1"/>
    <col min="7" max="7" width="14.421875" style="0" customWidth="1"/>
    <col min="8" max="8" width="17.7109375" style="0" customWidth="1"/>
  </cols>
  <sheetData>
    <row r="1" ht="13.5">
      <c r="H1" t="s">
        <v>316</v>
      </c>
    </row>
    <row r="2" ht="13.5">
      <c r="A2" t="s">
        <v>317</v>
      </c>
    </row>
    <row r="3" spans="1:8" ht="13.5">
      <c r="A3" t="s">
        <v>5</v>
      </c>
      <c r="H3" t="s">
        <v>6</v>
      </c>
    </row>
    <row r="4" spans="1:3" ht="13.5">
      <c r="A4" t="s">
        <v>71</v>
      </c>
      <c r="B4" t="s">
        <v>309</v>
      </c>
      <c r="C4" t="s">
        <v>318</v>
      </c>
    </row>
    <row r="5" spans="3:8" ht="13.5">
      <c r="C5" t="s">
        <v>59</v>
      </c>
      <c r="D5" t="s">
        <v>218</v>
      </c>
      <c r="E5" t="s">
        <v>311</v>
      </c>
      <c r="H5" t="s">
        <v>223</v>
      </c>
    </row>
    <row r="6" spans="5:7" ht="13.5">
      <c r="E6" t="s">
        <v>75</v>
      </c>
      <c r="F6" t="s">
        <v>312</v>
      </c>
      <c r="G6" t="s">
        <v>313</v>
      </c>
    </row>
    <row r="7" spans="1:8" ht="13.5">
      <c r="A7">
        <v>204005</v>
      </c>
      <c r="B7" t="s">
        <v>319</v>
      </c>
      <c r="C7">
        <f>E7+H7</f>
        <v>5.6</v>
      </c>
      <c r="E7">
        <v>3.9</v>
      </c>
      <c r="F7">
        <v>3.9</v>
      </c>
      <c r="H7">
        <v>1.7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sheetData>
    <row r="1" ht="13.5">
      <c r="G1" t="s">
        <v>320</v>
      </c>
    </row>
    <row r="2" ht="13.5">
      <c r="A2" t="s">
        <v>321</v>
      </c>
    </row>
    <row r="3" spans="1:7" ht="13.5">
      <c r="A3" t="s">
        <v>5</v>
      </c>
      <c r="G3" t="s">
        <v>6</v>
      </c>
    </row>
    <row r="4" spans="1:7" ht="13.5">
      <c r="A4" t="s">
        <v>70</v>
      </c>
      <c r="B4" t="s">
        <v>71</v>
      </c>
      <c r="C4" t="s">
        <v>72</v>
      </c>
      <c r="D4" t="s">
        <v>300</v>
      </c>
      <c r="E4" t="s">
        <v>59</v>
      </c>
      <c r="F4" t="s">
        <v>110</v>
      </c>
      <c r="G4" t="s">
        <v>111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9.00390625" defaultRowHeight="15"/>
  <sheetData>
    <row r="1" ht="13.5">
      <c r="L1" t="s">
        <v>322</v>
      </c>
    </row>
    <row r="2" ht="13.5">
      <c r="A2" t="s">
        <v>323</v>
      </c>
    </row>
    <row r="3" spans="1:12" ht="13.5">
      <c r="A3" t="s">
        <v>324</v>
      </c>
      <c r="L3" t="s">
        <v>6</v>
      </c>
    </row>
    <row r="4" spans="1:5" ht="13.5">
      <c r="A4" t="s">
        <v>300</v>
      </c>
      <c r="B4" t="s">
        <v>325</v>
      </c>
      <c r="C4" t="s">
        <v>326</v>
      </c>
      <c r="D4" t="s">
        <v>327</v>
      </c>
      <c r="E4" t="s">
        <v>328</v>
      </c>
    </row>
    <row r="5" spans="5:12" ht="13.5">
      <c r="E5" t="s">
        <v>59</v>
      </c>
      <c r="F5" t="s">
        <v>329</v>
      </c>
      <c r="G5" t="s">
        <v>330</v>
      </c>
      <c r="H5" t="s">
        <v>168</v>
      </c>
      <c r="I5" t="s">
        <v>331</v>
      </c>
      <c r="J5" t="s">
        <v>332</v>
      </c>
      <c r="K5" t="s">
        <v>333</v>
      </c>
      <c r="L5" t="s">
        <v>334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A1" sqref="A1"/>
    </sheetView>
  </sheetViews>
  <sheetFormatPr defaultColWidth="9.00390625" defaultRowHeight="15"/>
  <sheetData>
    <row r="1" ht="13.5">
      <c r="N1" t="s">
        <v>335</v>
      </c>
    </row>
    <row r="2" ht="13.5">
      <c r="A2" t="s">
        <v>336</v>
      </c>
    </row>
    <row r="3" spans="1:14" ht="13.5">
      <c r="A3" t="s">
        <v>324</v>
      </c>
      <c r="N3" t="s">
        <v>337</v>
      </c>
    </row>
    <row r="4" spans="1:8" ht="13.5">
      <c r="A4" t="s">
        <v>338</v>
      </c>
      <c r="B4" t="s">
        <v>309</v>
      </c>
      <c r="C4" t="s">
        <v>300</v>
      </c>
      <c r="D4" t="s">
        <v>339</v>
      </c>
      <c r="E4" t="s">
        <v>340</v>
      </c>
      <c r="F4" t="s">
        <v>327</v>
      </c>
      <c r="G4" t="s">
        <v>341</v>
      </c>
      <c r="H4" t="s">
        <v>328</v>
      </c>
    </row>
    <row r="5" spans="8:14" ht="13.5">
      <c r="H5" t="s">
        <v>59</v>
      </c>
      <c r="I5" t="s">
        <v>342</v>
      </c>
      <c r="J5" t="s">
        <v>330</v>
      </c>
      <c r="K5" t="s">
        <v>343</v>
      </c>
      <c r="L5" t="s">
        <v>331</v>
      </c>
      <c r="M5" t="s">
        <v>332</v>
      </c>
      <c r="N5" t="s">
        <v>344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3">
      <selection activeCell="F9" sqref="F9:G10"/>
    </sheetView>
  </sheetViews>
  <sheetFormatPr defaultColWidth="9.00390625" defaultRowHeight="13.5" customHeight="1"/>
  <cols>
    <col min="1" max="1" width="9.00390625" style="137" customWidth="1"/>
    <col min="2" max="2" width="7.421875" style="0" customWidth="1"/>
    <col min="3" max="3" width="10.421875" style="0" customWidth="1"/>
    <col min="4" max="4" width="27.140625" style="0" customWidth="1"/>
    <col min="5" max="7" width="10.8515625" style="0" customWidth="1"/>
  </cols>
  <sheetData>
    <row r="1" spans="1:15" ht="21" customHeight="1">
      <c r="A1" s="138" t="s">
        <v>345</v>
      </c>
      <c r="B1" s="138"/>
      <c r="C1" s="138"/>
      <c r="D1" s="138"/>
      <c r="E1" s="138"/>
      <c r="F1" s="138"/>
      <c r="G1" s="138"/>
      <c r="H1" s="139"/>
      <c r="I1" s="139"/>
      <c r="J1" s="139"/>
      <c r="K1" s="139"/>
      <c r="L1" s="139"/>
      <c r="M1" s="139"/>
      <c r="N1" s="139"/>
      <c r="O1" s="139"/>
    </row>
    <row r="2" spans="1:15" s="1" customFormat="1" ht="24" customHeight="1">
      <c r="A2" s="140" t="s">
        <v>346</v>
      </c>
      <c r="B2" s="140"/>
      <c r="C2" s="140"/>
      <c r="D2" s="140"/>
      <c r="E2" s="140" t="s">
        <v>347</v>
      </c>
      <c r="F2" s="140"/>
      <c r="G2" s="140"/>
      <c r="H2" s="141"/>
      <c r="I2" s="141"/>
      <c r="J2" s="141"/>
      <c r="K2" s="141"/>
      <c r="L2" s="141"/>
      <c r="M2" s="141"/>
      <c r="N2" s="141"/>
      <c r="O2" s="141"/>
    </row>
    <row r="3" spans="1:15" ht="24.75" customHeight="1">
      <c r="A3" s="142" t="s">
        <v>348</v>
      </c>
      <c r="B3" s="142"/>
      <c r="C3" s="142"/>
      <c r="D3" s="142" t="s">
        <v>319</v>
      </c>
      <c r="E3" s="142"/>
      <c r="F3" s="142"/>
      <c r="G3" s="142"/>
      <c r="H3" s="139"/>
      <c r="I3" s="139"/>
      <c r="J3" s="139"/>
      <c r="K3" s="139"/>
      <c r="L3" s="139"/>
      <c r="M3" s="139"/>
      <c r="N3" s="139"/>
      <c r="O3" s="139"/>
    </row>
    <row r="4" spans="1:15" ht="19.5" customHeight="1">
      <c r="A4" s="143" t="s">
        <v>349</v>
      </c>
      <c r="B4" s="142" t="s">
        <v>350</v>
      </c>
      <c r="C4" s="142"/>
      <c r="D4" s="142" t="s">
        <v>351</v>
      </c>
      <c r="E4" s="142" t="s">
        <v>352</v>
      </c>
      <c r="F4" s="142"/>
      <c r="G4" s="142"/>
      <c r="H4" s="139"/>
      <c r="I4" s="139"/>
      <c r="J4" s="139"/>
      <c r="K4" s="139"/>
      <c r="L4" s="139"/>
      <c r="M4" s="139"/>
      <c r="N4" s="139"/>
      <c r="O4" s="139"/>
    </row>
    <row r="5" spans="1:15" ht="19.5" customHeight="1">
      <c r="A5" s="143"/>
      <c r="B5" s="142"/>
      <c r="C5" s="142"/>
      <c r="D5" s="142"/>
      <c r="E5" s="142" t="s">
        <v>353</v>
      </c>
      <c r="F5" s="142" t="s">
        <v>354</v>
      </c>
      <c r="G5" s="142" t="s">
        <v>355</v>
      </c>
      <c r="H5" s="139"/>
      <c r="I5" s="139"/>
      <c r="J5" s="139"/>
      <c r="K5" s="139"/>
      <c r="L5" s="139"/>
      <c r="M5" s="139"/>
      <c r="N5" s="139"/>
      <c r="O5" s="139"/>
    </row>
    <row r="6" spans="1:15" ht="19.5" customHeight="1">
      <c r="A6" s="143"/>
      <c r="B6" s="142" t="s">
        <v>353</v>
      </c>
      <c r="C6" s="142"/>
      <c r="D6" s="142"/>
      <c r="E6" s="144">
        <f>E7+E8+E9+E10</f>
        <v>398.79999999999995</v>
      </c>
      <c r="F6" s="144">
        <f>F7+F8+F9+F10</f>
        <v>234.1</v>
      </c>
      <c r="G6" s="144">
        <f>G7+G8+G9+G10</f>
        <v>164.7</v>
      </c>
      <c r="H6" s="139"/>
      <c r="I6" s="139"/>
      <c r="J6" s="139"/>
      <c r="K6" s="139"/>
      <c r="L6" s="139"/>
      <c r="M6" s="139"/>
      <c r="N6" s="139"/>
      <c r="O6" s="139"/>
    </row>
    <row r="7" spans="1:15" ht="22.5" customHeight="1">
      <c r="A7" s="143"/>
      <c r="B7" s="143" t="s">
        <v>356</v>
      </c>
      <c r="C7" s="143"/>
      <c r="D7" s="145" t="s">
        <v>357</v>
      </c>
      <c r="E7" s="144">
        <f>F7+G7</f>
        <v>148.9</v>
      </c>
      <c r="F7" s="144">
        <v>148.9</v>
      </c>
      <c r="G7" s="146"/>
      <c r="H7" s="139"/>
      <c r="I7" s="139"/>
      <c r="J7" s="139"/>
      <c r="K7" s="139"/>
      <c r="L7" s="139"/>
      <c r="M7" s="139"/>
      <c r="N7" s="139"/>
      <c r="O7" s="139"/>
    </row>
    <row r="8" spans="1:15" ht="22.5" customHeight="1">
      <c r="A8" s="143"/>
      <c r="B8" s="142" t="s">
        <v>281</v>
      </c>
      <c r="C8" s="142"/>
      <c r="D8" s="145" t="s">
        <v>358</v>
      </c>
      <c r="E8" s="144">
        <f>F8+G8</f>
        <v>30.5</v>
      </c>
      <c r="F8" s="144">
        <v>30.5</v>
      </c>
      <c r="G8" s="146"/>
      <c r="H8" s="139"/>
      <c r="I8" s="139"/>
      <c r="J8" s="139"/>
      <c r="K8" s="139"/>
      <c r="L8" s="139"/>
      <c r="M8" s="139"/>
      <c r="N8" s="139"/>
      <c r="O8" s="139"/>
    </row>
    <row r="9" spans="1:15" ht="19.5" customHeight="1">
      <c r="A9" s="143"/>
      <c r="B9" s="142" t="s">
        <v>359</v>
      </c>
      <c r="C9" s="142"/>
      <c r="D9" s="147" t="s">
        <v>360</v>
      </c>
      <c r="E9" s="144">
        <f>F9+G9</f>
        <v>23.7</v>
      </c>
      <c r="F9" s="144">
        <v>23.7</v>
      </c>
      <c r="G9" s="146"/>
      <c r="H9" s="139"/>
      <c r="I9" s="139"/>
      <c r="J9" s="139"/>
      <c r="K9" s="139"/>
      <c r="L9" s="139"/>
      <c r="M9" s="139"/>
      <c r="N9" s="139"/>
      <c r="O9" s="139"/>
    </row>
    <row r="10" spans="1:15" ht="19.5" customHeight="1">
      <c r="A10" s="143"/>
      <c r="B10" s="142" t="s">
        <v>361</v>
      </c>
      <c r="C10" s="142"/>
      <c r="D10" s="147" t="s">
        <v>362</v>
      </c>
      <c r="E10" s="144">
        <f>F10+G10</f>
        <v>195.7</v>
      </c>
      <c r="F10" s="144">
        <v>31</v>
      </c>
      <c r="G10" s="144">
        <v>164.7</v>
      </c>
      <c r="H10" s="139"/>
      <c r="I10" s="139"/>
      <c r="J10" s="139"/>
      <c r="K10" s="139"/>
      <c r="L10" s="139"/>
      <c r="M10" s="139"/>
      <c r="N10" s="139"/>
      <c r="O10" s="139"/>
    </row>
    <row r="11" spans="1:15" ht="72.75" customHeight="1">
      <c r="A11" s="143" t="s">
        <v>363</v>
      </c>
      <c r="B11" s="145" t="s">
        <v>364</v>
      </c>
      <c r="C11" s="145"/>
      <c r="D11" s="145"/>
      <c r="E11" s="145"/>
      <c r="F11" s="145"/>
      <c r="G11" s="145"/>
      <c r="H11" s="139"/>
      <c r="I11" s="139"/>
      <c r="J11" s="139"/>
      <c r="K11" s="139"/>
      <c r="L11" s="139"/>
      <c r="M11" s="139"/>
      <c r="N11" s="139"/>
      <c r="O11" s="139"/>
    </row>
    <row r="12" spans="1:15" ht="36" customHeight="1">
      <c r="A12" s="143" t="s">
        <v>365</v>
      </c>
      <c r="B12" s="143" t="s">
        <v>366</v>
      </c>
      <c r="C12" s="143" t="s">
        <v>367</v>
      </c>
      <c r="D12" s="143" t="s">
        <v>368</v>
      </c>
      <c r="E12" s="143" t="s">
        <v>369</v>
      </c>
      <c r="F12" s="143"/>
      <c r="G12" s="143"/>
      <c r="H12" s="139"/>
      <c r="I12" s="139"/>
      <c r="J12" s="139"/>
      <c r="K12" s="139"/>
      <c r="L12" s="139"/>
      <c r="M12" s="139"/>
      <c r="N12" s="139"/>
      <c r="O12" s="139"/>
    </row>
    <row r="13" spans="1:15" ht="33.75" customHeight="1">
      <c r="A13" s="143"/>
      <c r="B13" s="143" t="s">
        <v>370</v>
      </c>
      <c r="C13" s="143" t="s">
        <v>371</v>
      </c>
      <c r="D13" s="148" t="s">
        <v>372</v>
      </c>
      <c r="E13" s="148" t="s">
        <v>373</v>
      </c>
      <c r="F13" s="148"/>
      <c r="G13" s="148"/>
      <c r="H13" s="139"/>
      <c r="I13" s="139"/>
      <c r="J13" s="139"/>
      <c r="K13" s="139"/>
      <c r="L13" s="139"/>
      <c r="M13" s="139"/>
      <c r="N13" s="139"/>
      <c r="O13" s="139"/>
    </row>
    <row r="14" spans="1:15" ht="19.5" customHeight="1">
      <c r="A14" s="143"/>
      <c r="B14" s="143"/>
      <c r="C14" s="143"/>
      <c r="D14" s="148" t="s">
        <v>374</v>
      </c>
      <c r="E14" s="148"/>
      <c r="F14" s="148"/>
      <c r="G14" s="148"/>
      <c r="H14" s="139"/>
      <c r="I14" s="139"/>
      <c r="J14" s="139"/>
      <c r="K14" s="139"/>
      <c r="L14" s="139"/>
      <c r="M14" s="139"/>
      <c r="N14" s="139"/>
      <c r="O14" s="139"/>
    </row>
    <row r="15" spans="1:15" ht="19.5" customHeight="1">
      <c r="A15" s="143"/>
      <c r="B15" s="143"/>
      <c r="C15" s="143"/>
      <c r="D15" s="148" t="s">
        <v>375</v>
      </c>
      <c r="E15" s="148"/>
      <c r="F15" s="148"/>
      <c r="G15" s="148"/>
      <c r="H15" s="139"/>
      <c r="I15" s="139"/>
      <c r="J15" s="139"/>
      <c r="K15" s="139"/>
      <c r="L15" s="139"/>
      <c r="M15" s="139"/>
      <c r="N15" s="139"/>
      <c r="O15" s="139"/>
    </row>
    <row r="16" spans="1:15" ht="19.5" customHeight="1">
      <c r="A16" s="143"/>
      <c r="B16" s="143"/>
      <c r="C16" s="143"/>
      <c r="D16" s="148" t="s">
        <v>376</v>
      </c>
      <c r="E16" s="148"/>
      <c r="F16" s="148"/>
      <c r="G16" s="148"/>
      <c r="H16" s="139"/>
      <c r="I16" s="139"/>
      <c r="J16" s="139"/>
      <c r="K16" s="139"/>
      <c r="L16" s="139"/>
      <c r="M16" s="139"/>
      <c r="N16" s="139"/>
      <c r="O16" s="139"/>
    </row>
    <row r="17" spans="1:15" ht="39.75" customHeight="1">
      <c r="A17" s="143"/>
      <c r="B17" s="143"/>
      <c r="C17" s="143" t="s">
        <v>377</v>
      </c>
      <c r="D17" s="148" t="s">
        <v>378</v>
      </c>
      <c r="E17" s="148" t="s">
        <v>379</v>
      </c>
      <c r="F17" s="148"/>
      <c r="G17" s="148"/>
      <c r="H17" s="139"/>
      <c r="I17" s="139"/>
      <c r="J17" s="139"/>
      <c r="K17" s="139"/>
      <c r="L17" s="139"/>
      <c r="M17" s="139"/>
      <c r="N17" s="139"/>
      <c r="O17" s="139"/>
    </row>
    <row r="18" spans="1:15" ht="19.5" customHeight="1">
      <c r="A18" s="143"/>
      <c r="B18" s="143"/>
      <c r="C18" s="143"/>
      <c r="D18" s="148" t="s">
        <v>380</v>
      </c>
      <c r="E18" s="148"/>
      <c r="F18" s="148"/>
      <c r="G18" s="148"/>
      <c r="H18" s="139"/>
      <c r="I18" s="139"/>
      <c r="J18" s="139"/>
      <c r="K18" s="139"/>
      <c r="L18" s="139"/>
      <c r="M18" s="139"/>
      <c r="N18" s="139"/>
      <c r="O18" s="139"/>
    </row>
    <row r="19" spans="1:15" ht="19.5" customHeight="1">
      <c r="A19" s="143"/>
      <c r="B19" s="143"/>
      <c r="C19" s="143"/>
      <c r="D19" s="148" t="s">
        <v>381</v>
      </c>
      <c r="E19" s="148"/>
      <c r="F19" s="148"/>
      <c r="G19" s="148"/>
      <c r="H19" s="139"/>
      <c r="I19" s="139"/>
      <c r="J19" s="139"/>
      <c r="K19" s="139"/>
      <c r="L19" s="139"/>
      <c r="M19" s="139"/>
      <c r="N19" s="139"/>
      <c r="O19" s="139"/>
    </row>
    <row r="20" spans="1:15" ht="19.5" customHeight="1">
      <c r="A20" s="143"/>
      <c r="B20" s="143"/>
      <c r="C20" s="143" t="s">
        <v>382</v>
      </c>
      <c r="D20" s="148" t="s">
        <v>383</v>
      </c>
      <c r="E20" s="148" t="s">
        <v>384</v>
      </c>
      <c r="F20" s="148"/>
      <c r="G20" s="148"/>
      <c r="H20" s="139"/>
      <c r="I20" s="139"/>
      <c r="J20" s="139"/>
      <c r="K20" s="139"/>
      <c r="L20" s="139"/>
      <c r="M20" s="139"/>
      <c r="N20" s="139"/>
      <c r="O20" s="139"/>
    </row>
    <row r="21" spans="1:15" ht="19.5" customHeight="1">
      <c r="A21" s="143"/>
      <c r="B21" s="143"/>
      <c r="C21" s="143"/>
      <c r="D21" s="148" t="s">
        <v>385</v>
      </c>
      <c r="E21" s="148" t="s">
        <v>384</v>
      </c>
      <c r="F21" s="148"/>
      <c r="G21" s="148"/>
      <c r="H21" s="139"/>
      <c r="I21" s="139"/>
      <c r="J21" s="139"/>
      <c r="K21" s="139"/>
      <c r="L21" s="139"/>
      <c r="M21" s="139"/>
      <c r="N21" s="139"/>
      <c r="O21" s="139"/>
    </row>
    <row r="22" spans="1:15" ht="19.5" customHeight="1">
      <c r="A22" s="143"/>
      <c r="B22" s="143"/>
      <c r="C22" s="143"/>
      <c r="D22" s="148" t="s">
        <v>386</v>
      </c>
      <c r="E22" s="148" t="s">
        <v>384</v>
      </c>
      <c r="F22" s="148"/>
      <c r="G22" s="148"/>
      <c r="H22" s="139"/>
      <c r="I22" s="139"/>
      <c r="J22" s="139"/>
      <c r="K22" s="139"/>
      <c r="L22" s="139"/>
      <c r="M22" s="139"/>
      <c r="N22" s="139"/>
      <c r="O22" s="139"/>
    </row>
    <row r="23" spans="1:15" ht="27.75" customHeight="1">
      <c r="A23" s="143"/>
      <c r="B23" s="143"/>
      <c r="C23" s="143"/>
      <c r="D23" s="148" t="s">
        <v>387</v>
      </c>
      <c r="E23" s="148" t="s">
        <v>384</v>
      </c>
      <c r="F23" s="148"/>
      <c r="G23" s="148"/>
      <c r="H23" s="139"/>
      <c r="I23" s="139"/>
      <c r="J23" s="139"/>
      <c r="K23" s="139"/>
      <c r="L23" s="139"/>
      <c r="M23" s="139"/>
      <c r="N23" s="139"/>
      <c r="O23" s="139"/>
    </row>
    <row r="24" spans="1:15" ht="68.25" customHeight="1">
      <c r="A24" s="143"/>
      <c r="B24" s="143"/>
      <c r="C24" s="143" t="s">
        <v>388</v>
      </c>
      <c r="D24" s="148" t="s">
        <v>383</v>
      </c>
      <c r="E24" s="148" t="s">
        <v>389</v>
      </c>
      <c r="F24" s="148"/>
      <c r="G24" s="148"/>
      <c r="H24" s="139"/>
      <c r="I24" s="139"/>
      <c r="J24" s="139"/>
      <c r="K24" s="139"/>
      <c r="L24" s="139"/>
      <c r="M24" s="139"/>
      <c r="N24" s="139"/>
      <c r="O24" s="139"/>
    </row>
    <row r="25" spans="1:15" ht="27.75" customHeight="1">
      <c r="A25" s="143"/>
      <c r="B25" s="143"/>
      <c r="C25" s="143"/>
      <c r="D25" s="148" t="s">
        <v>390</v>
      </c>
      <c r="E25" s="148"/>
      <c r="F25" s="148"/>
      <c r="G25" s="148"/>
      <c r="H25" s="139"/>
      <c r="I25" s="139"/>
      <c r="J25" s="139"/>
      <c r="K25" s="139"/>
      <c r="L25" s="139"/>
      <c r="M25" s="139"/>
      <c r="N25" s="139"/>
      <c r="O25" s="139"/>
    </row>
    <row r="26" spans="1:15" ht="27.75" customHeight="1">
      <c r="A26" s="143"/>
      <c r="B26" s="143"/>
      <c r="C26" s="143"/>
      <c r="D26" s="148" t="s">
        <v>375</v>
      </c>
      <c r="E26" s="148"/>
      <c r="F26" s="148"/>
      <c r="G26" s="148"/>
      <c r="H26" s="139"/>
      <c r="I26" s="139"/>
      <c r="J26" s="139"/>
      <c r="K26" s="139"/>
      <c r="L26" s="139"/>
      <c r="M26" s="139"/>
      <c r="N26" s="139"/>
      <c r="O26" s="139"/>
    </row>
    <row r="27" spans="1:15" ht="19.5" customHeight="1">
      <c r="A27" s="143"/>
      <c r="B27" s="143" t="s">
        <v>391</v>
      </c>
      <c r="C27" s="143" t="s">
        <v>392</v>
      </c>
      <c r="D27" s="148" t="s">
        <v>393</v>
      </c>
      <c r="E27" s="148" t="s">
        <v>394</v>
      </c>
      <c r="F27" s="148"/>
      <c r="G27" s="148"/>
      <c r="H27" s="139"/>
      <c r="I27" s="139"/>
      <c r="J27" s="139"/>
      <c r="K27" s="139"/>
      <c r="L27" s="139"/>
      <c r="M27" s="139"/>
      <c r="N27" s="139"/>
      <c r="O27" s="139"/>
    </row>
    <row r="28" spans="1:15" ht="19.5" customHeight="1">
      <c r="A28" s="143"/>
      <c r="B28" s="143"/>
      <c r="C28" s="143"/>
      <c r="D28" s="148" t="s">
        <v>395</v>
      </c>
      <c r="E28" s="148"/>
      <c r="F28" s="148"/>
      <c r="G28" s="148"/>
      <c r="H28" s="139"/>
      <c r="I28" s="139"/>
      <c r="J28" s="139"/>
      <c r="K28" s="139"/>
      <c r="L28" s="139"/>
      <c r="M28" s="139"/>
      <c r="N28" s="139"/>
      <c r="O28" s="139"/>
    </row>
    <row r="29" spans="1:15" ht="27" customHeight="1">
      <c r="A29" s="143"/>
      <c r="B29" s="143"/>
      <c r="C29" s="143"/>
      <c r="D29" s="148" t="s">
        <v>396</v>
      </c>
      <c r="E29" s="148"/>
      <c r="F29" s="148"/>
      <c r="G29" s="148"/>
      <c r="H29" s="139"/>
      <c r="I29" s="139"/>
      <c r="J29" s="139"/>
      <c r="K29" s="139"/>
      <c r="L29" s="139"/>
      <c r="M29" s="139"/>
      <c r="N29" s="139"/>
      <c r="O29" s="139"/>
    </row>
    <row r="30" spans="1:15" ht="13.5" customHeight="1">
      <c r="A30" s="143"/>
      <c r="B30" s="143"/>
      <c r="C30" s="143" t="s">
        <v>397</v>
      </c>
      <c r="D30" s="148" t="s">
        <v>398</v>
      </c>
      <c r="E30" s="148" t="s">
        <v>399</v>
      </c>
      <c r="F30" s="148"/>
      <c r="G30" s="148"/>
      <c r="H30" s="139"/>
      <c r="I30" s="139"/>
      <c r="J30" s="139"/>
      <c r="K30" s="139"/>
      <c r="L30" s="139"/>
      <c r="M30" s="139"/>
      <c r="N30" s="139"/>
      <c r="O30" s="139"/>
    </row>
    <row r="31" spans="1:15" ht="13.5" customHeight="1">
      <c r="A31" s="143"/>
      <c r="B31" s="143"/>
      <c r="C31" s="143"/>
      <c r="D31" s="148" t="s">
        <v>400</v>
      </c>
      <c r="E31" s="148"/>
      <c r="F31" s="148"/>
      <c r="G31" s="148"/>
      <c r="H31" s="139"/>
      <c r="I31" s="139"/>
      <c r="J31" s="139"/>
      <c r="K31" s="139"/>
      <c r="L31" s="139"/>
      <c r="M31" s="139"/>
      <c r="N31" s="139"/>
      <c r="O31" s="139"/>
    </row>
    <row r="32" spans="1:15" ht="13.5" customHeight="1">
      <c r="A32" s="143"/>
      <c r="B32" s="143"/>
      <c r="C32" s="143" t="s">
        <v>401</v>
      </c>
      <c r="D32" s="148" t="s">
        <v>402</v>
      </c>
      <c r="E32" s="148"/>
      <c r="F32" s="148"/>
      <c r="G32" s="148"/>
      <c r="H32" s="139"/>
      <c r="I32" s="139"/>
      <c r="J32" s="139"/>
      <c r="K32" s="139"/>
      <c r="L32" s="139"/>
      <c r="M32" s="139"/>
      <c r="N32" s="139"/>
      <c r="O32" s="139"/>
    </row>
    <row r="33" spans="1:15" ht="13.5" customHeight="1">
      <c r="A33" s="143"/>
      <c r="B33" s="143"/>
      <c r="C33" s="143"/>
      <c r="D33" s="148" t="s">
        <v>400</v>
      </c>
      <c r="E33" s="148"/>
      <c r="F33" s="148"/>
      <c r="G33" s="148"/>
      <c r="H33" s="139"/>
      <c r="I33" s="139"/>
      <c r="J33" s="139"/>
      <c r="K33" s="139"/>
      <c r="L33" s="139"/>
      <c r="M33" s="139"/>
      <c r="N33" s="139"/>
      <c r="O33" s="139"/>
    </row>
    <row r="34" spans="1:15" ht="13.5" customHeight="1">
      <c r="A34" s="143"/>
      <c r="B34" s="143"/>
      <c r="C34" s="143" t="s">
        <v>403</v>
      </c>
      <c r="D34" s="148" t="s">
        <v>402</v>
      </c>
      <c r="E34" s="149" t="s">
        <v>404</v>
      </c>
      <c r="F34" s="149"/>
      <c r="G34" s="149"/>
      <c r="H34" s="139"/>
      <c r="I34" s="139"/>
      <c r="J34" s="139"/>
      <c r="K34" s="139"/>
      <c r="L34" s="139"/>
      <c r="M34" s="139"/>
      <c r="N34" s="139"/>
      <c r="O34" s="139"/>
    </row>
    <row r="35" spans="1:15" ht="13.5" customHeight="1">
      <c r="A35" s="143"/>
      <c r="B35" s="143"/>
      <c r="C35" s="143"/>
      <c r="D35" s="148" t="s">
        <v>400</v>
      </c>
      <c r="E35" s="149" t="s">
        <v>404</v>
      </c>
      <c r="F35" s="149"/>
      <c r="G35" s="149"/>
      <c r="H35" s="139"/>
      <c r="I35" s="139"/>
      <c r="J35" s="139"/>
      <c r="K35" s="139"/>
      <c r="L35" s="139"/>
      <c r="M35" s="139"/>
      <c r="N35" s="139"/>
      <c r="O35" s="139"/>
    </row>
    <row r="36" spans="1:15" ht="13.5" customHeight="1">
      <c r="A36" s="143"/>
      <c r="B36" s="143" t="s">
        <v>405</v>
      </c>
      <c r="C36" s="143" t="s">
        <v>406</v>
      </c>
      <c r="D36" s="148" t="s">
        <v>407</v>
      </c>
      <c r="E36" s="149" t="s">
        <v>408</v>
      </c>
      <c r="F36" s="149"/>
      <c r="G36" s="149"/>
      <c r="H36" s="139"/>
      <c r="I36" s="139"/>
      <c r="J36" s="139"/>
      <c r="K36" s="139"/>
      <c r="L36" s="139"/>
      <c r="M36" s="139"/>
      <c r="N36" s="139"/>
      <c r="O36" s="139"/>
    </row>
    <row r="37" spans="1:15" ht="13.5" customHeight="1">
      <c r="A37" s="143"/>
      <c r="B37" s="143"/>
      <c r="C37" s="143"/>
      <c r="D37" s="148" t="s">
        <v>409</v>
      </c>
      <c r="E37" s="149" t="s">
        <v>408</v>
      </c>
      <c r="F37" s="149"/>
      <c r="G37" s="149"/>
      <c r="H37" s="139"/>
      <c r="I37" s="139"/>
      <c r="J37" s="139"/>
      <c r="K37" s="139"/>
      <c r="L37" s="139"/>
      <c r="M37" s="139"/>
      <c r="N37" s="139"/>
      <c r="O37" s="139"/>
    </row>
    <row r="38" spans="1:15" ht="13.5" customHeight="1">
      <c r="A38" s="143"/>
      <c r="B38" s="143"/>
      <c r="C38" s="143"/>
      <c r="D38" s="150"/>
      <c r="E38" s="150"/>
      <c r="F38" s="150"/>
      <c r="G38" s="150"/>
      <c r="H38" s="139"/>
      <c r="I38" s="139"/>
      <c r="J38" s="139"/>
      <c r="K38" s="139"/>
      <c r="L38" s="139"/>
      <c r="M38" s="139"/>
      <c r="N38" s="139"/>
      <c r="O38" s="139"/>
    </row>
    <row r="39" spans="1:15" ht="13.5" customHeight="1">
      <c r="A39" s="151" t="s">
        <v>410</v>
      </c>
      <c r="B39" s="151"/>
      <c r="C39" s="151"/>
      <c r="D39" s="151"/>
      <c r="E39" s="151"/>
      <c r="F39" s="151"/>
      <c r="G39" s="151"/>
      <c r="H39" s="139"/>
      <c r="I39" s="139"/>
      <c r="J39" s="139"/>
      <c r="K39" s="139"/>
      <c r="L39" s="139"/>
      <c r="M39" s="139"/>
      <c r="N39" s="139"/>
      <c r="O39" s="139"/>
    </row>
  </sheetData>
  <sheetProtection/>
  <mergeCells count="47">
    <mergeCell ref="A1:G1"/>
    <mergeCell ref="A2:D2"/>
    <mergeCell ref="E2:G2"/>
    <mergeCell ref="A3:C3"/>
    <mergeCell ref="D3:G3"/>
    <mergeCell ref="E4:G4"/>
    <mergeCell ref="B6:D6"/>
    <mergeCell ref="B7:C7"/>
    <mergeCell ref="B8:C8"/>
    <mergeCell ref="B9:C9"/>
    <mergeCell ref="B10:C10"/>
    <mergeCell ref="B11:G11"/>
    <mergeCell ref="E12:G12"/>
    <mergeCell ref="E20:G20"/>
    <mergeCell ref="E21:G21"/>
    <mergeCell ref="E22:G22"/>
    <mergeCell ref="E23:G23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A39:G39"/>
    <mergeCell ref="A4:A10"/>
    <mergeCell ref="A12:A38"/>
    <mergeCell ref="B13:B26"/>
    <mergeCell ref="B27:B35"/>
    <mergeCell ref="B36:B38"/>
    <mergeCell ref="C13:C16"/>
    <mergeCell ref="C17:C19"/>
    <mergeCell ref="C20:C23"/>
    <mergeCell ref="C24:C26"/>
    <mergeCell ref="C27:C29"/>
    <mergeCell ref="C30:C31"/>
    <mergeCell ref="C32:C33"/>
    <mergeCell ref="C34:C35"/>
    <mergeCell ref="C36:C38"/>
    <mergeCell ref="D4:D5"/>
    <mergeCell ref="B4:C5"/>
    <mergeCell ref="E13:G16"/>
    <mergeCell ref="E17:G19"/>
    <mergeCell ref="E24:G26"/>
    <mergeCell ref="E27:G2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15"/>
  <sheetViews>
    <sheetView workbookViewId="0" topLeftCell="A277">
      <selection activeCell="R300" sqref="R300"/>
    </sheetView>
  </sheetViews>
  <sheetFormatPr defaultColWidth="9.00390625" defaultRowHeight="13.5" customHeight="1"/>
  <cols>
    <col min="3" max="3" width="5.7109375" style="0" customWidth="1"/>
    <col min="4" max="4" width="4.7109375" style="0" customWidth="1"/>
    <col min="5" max="5" width="7.421875" style="0" customWidth="1"/>
    <col min="7" max="7" width="3.421875" style="0" customWidth="1"/>
    <col min="9" max="9" width="11.421875" style="2" customWidth="1"/>
    <col min="10" max="12" width="6.7109375" style="2" customWidth="1"/>
    <col min="13" max="13" width="10.7109375" style="2" customWidth="1"/>
  </cols>
  <sheetData>
    <row r="1" spans="1:13" ht="21" customHeight="1">
      <c r="A1" s="3" t="s">
        <v>411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 customHeight="1">
      <c r="A2" s="4" t="s">
        <v>412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25">
      <c r="A3" s="5"/>
      <c r="B3" s="5"/>
      <c r="C3" s="5"/>
      <c r="D3" s="5"/>
      <c r="E3" s="5"/>
      <c r="F3" s="5"/>
      <c r="G3" s="5"/>
      <c r="H3" s="5"/>
      <c r="I3" s="57"/>
      <c r="J3" s="57"/>
      <c r="K3" s="57"/>
      <c r="L3" s="57"/>
      <c r="M3" s="57"/>
    </row>
    <row r="4" spans="1:13" s="1" customFormat="1" ht="18" customHeight="1">
      <c r="A4" s="6" t="s">
        <v>413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1" customFormat="1" ht="20.25" customHeight="1">
      <c r="A5" s="7" t="s">
        <v>300</v>
      </c>
      <c r="B5" s="8"/>
      <c r="C5" s="9" t="s">
        <v>301</v>
      </c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3" s="1" customFormat="1" ht="21" customHeight="1">
      <c r="A6" s="7" t="s">
        <v>414</v>
      </c>
      <c r="B6" s="8"/>
      <c r="C6" s="9" t="s">
        <v>415</v>
      </c>
      <c r="D6" s="10"/>
      <c r="E6" s="10"/>
      <c r="F6" s="10"/>
      <c r="G6" s="11"/>
      <c r="H6" s="7" t="s">
        <v>416</v>
      </c>
      <c r="I6" s="8"/>
      <c r="J6" s="31" t="s">
        <v>417</v>
      </c>
      <c r="K6" s="32"/>
      <c r="L6" s="32"/>
      <c r="M6" s="58"/>
    </row>
    <row r="7" spans="1:13" s="1" customFormat="1" ht="19.5" customHeight="1">
      <c r="A7" s="7" t="s">
        <v>418</v>
      </c>
      <c r="B7" s="8"/>
      <c r="C7" s="12" t="s">
        <v>419</v>
      </c>
      <c r="D7" s="13"/>
      <c r="E7" s="13"/>
      <c r="F7" s="13"/>
      <c r="G7" s="14"/>
      <c r="H7" s="7" t="s">
        <v>420</v>
      </c>
      <c r="I7" s="8"/>
      <c r="J7" s="59" t="s">
        <v>421</v>
      </c>
      <c r="K7" s="60"/>
      <c r="L7" s="60"/>
      <c r="M7" s="61"/>
    </row>
    <row r="8" spans="1:13" s="1" customFormat="1" ht="30.75" customHeight="1">
      <c r="A8" s="7" t="s">
        <v>422</v>
      </c>
      <c r="B8" s="8"/>
      <c r="C8" s="15" t="s">
        <v>423</v>
      </c>
      <c r="D8" s="16"/>
      <c r="E8" s="16"/>
      <c r="F8" s="16"/>
      <c r="G8" s="16"/>
      <c r="H8" s="16"/>
      <c r="I8" s="16"/>
      <c r="J8" s="16"/>
      <c r="K8" s="16"/>
      <c r="L8" s="16"/>
      <c r="M8" s="62"/>
    </row>
    <row r="9" spans="1:13" s="1" customFormat="1" ht="21" customHeight="1">
      <c r="A9" s="17" t="s">
        <v>424</v>
      </c>
      <c r="B9" s="18"/>
      <c r="C9" s="19" t="s">
        <v>425</v>
      </c>
      <c r="D9" s="19"/>
      <c r="E9" s="19"/>
      <c r="F9" s="19"/>
      <c r="G9" s="19"/>
      <c r="H9" s="19" t="s">
        <v>426</v>
      </c>
      <c r="I9" s="19"/>
      <c r="J9" s="19"/>
      <c r="K9" s="19"/>
      <c r="L9" s="63" t="s">
        <v>427</v>
      </c>
      <c r="M9" s="63"/>
    </row>
    <row r="10" spans="1:13" s="1" customFormat="1" ht="21" customHeight="1">
      <c r="A10" s="20"/>
      <c r="B10" s="21"/>
      <c r="C10" s="19"/>
      <c r="D10" s="19"/>
      <c r="E10" s="19"/>
      <c r="F10" s="19"/>
      <c r="G10" s="19"/>
      <c r="H10" s="19" t="s">
        <v>428</v>
      </c>
      <c r="I10" s="19"/>
      <c r="J10" s="19"/>
      <c r="K10" s="19"/>
      <c r="L10" s="63"/>
      <c r="M10" s="63"/>
    </row>
    <row r="11" spans="1:13" s="1" customFormat="1" ht="21" customHeight="1">
      <c r="A11" s="22"/>
      <c r="B11" s="23"/>
      <c r="C11" s="24" t="s">
        <v>429</v>
      </c>
      <c r="D11" s="25"/>
      <c r="E11" s="25"/>
      <c r="F11" s="25"/>
      <c r="G11" s="25"/>
      <c r="H11" s="25"/>
      <c r="I11" s="25"/>
      <c r="J11" s="25"/>
      <c r="K11" s="25"/>
      <c r="L11" s="25"/>
      <c r="M11" s="64"/>
    </row>
    <row r="12" spans="1:13" s="1" customFormat="1" ht="32.25" customHeight="1">
      <c r="A12" s="26" t="s">
        <v>430</v>
      </c>
      <c r="B12" s="27" t="s">
        <v>431</v>
      </c>
      <c r="C12" s="28"/>
      <c r="D12" s="9" t="s">
        <v>432</v>
      </c>
      <c r="E12" s="11"/>
      <c r="F12" s="9" t="s">
        <v>433</v>
      </c>
      <c r="G12" s="11"/>
      <c r="H12" s="9" t="s">
        <v>434</v>
      </c>
      <c r="I12" s="11"/>
      <c r="J12" s="24" t="s">
        <v>435</v>
      </c>
      <c r="K12" s="64"/>
      <c r="L12" s="24" t="s">
        <v>436</v>
      </c>
      <c r="M12" s="64"/>
    </row>
    <row r="13" spans="1:13" s="1" customFormat="1" ht="20.25" customHeight="1">
      <c r="A13" s="29"/>
      <c r="B13" s="27">
        <f>D13</f>
        <v>1.4</v>
      </c>
      <c r="C13" s="28"/>
      <c r="D13" s="9">
        <v>1.4</v>
      </c>
      <c r="E13" s="11"/>
      <c r="F13" s="9" t="s">
        <v>437</v>
      </c>
      <c r="G13" s="11"/>
      <c r="H13" s="9"/>
      <c r="I13" s="11"/>
      <c r="J13" s="24"/>
      <c r="K13" s="64"/>
      <c r="L13" s="24"/>
      <c r="M13" s="64"/>
    </row>
    <row r="14" spans="1:13" s="1" customFormat="1" ht="39" customHeight="1">
      <c r="A14" s="30" t="s">
        <v>438</v>
      </c>
      <c r="B14" s="31" t="s">
        <v>439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58"/>
    </row>
    <row r="15" spans="1:13" s="1" customFormat="1" ht="26.25" customHeight="1">
      <c r="A15" s="33" t="s">
        <v>440</v>
      </c>
      <c r="B15" s="34" t="s">
        <v>366</v>
      </c>
      <c r="C15" s="35" t="s">
        <v>367</v>
      </c>
      <c r="D15" s="36"/>
      <c r="E15" s="35" t="s">
        <v>368</v>
      </c>
      <c r="F15" s="37"/>
      <c r="G15" s="37"/>
      <c r="H15" s="36"/>
      <c r="I15" s="65" t="s">
        <v>441</v>
      </c>
      <c r="J15" s="66"/>
      <c r="K15" s="66"/>
      <c r="L15" s="66"/>
      <c r="M15" s="67"/>
    </row>
    <row r="16" spans="1:13" s="1" customFormat="1" ht="24" customHeight="1">
      <c r="A16" s="38"/>
      <c r="B16" s="33" t="s">
        <v>442</v>
      </c>
      <c r="C16" s="39" t="s">
        <v>443</v>
      </c>
      <c r="D16" s="40"/>
      <c r="E16" s="41" t="s">
        <v>444</v>
      </c>
      <c r="F16" s="41"/>
      <c r="G16" s="41"/>
      <c r="H16" s="41"/>
      <c r="I16" s="41" t="s">
        <v>445</v>
      </c>
      <c r="J16" s="41"/>
      <c r="K16" s="41"/>
      <c r="L16" s="41"/>
      <c r="M16" s="41"/>
    </row>
    <row r="17" spans="1:13" s="1" customFormat="1" ht="24" customHeight="1">
      <c r="A17" s="38"/>
      <c r="B17" s="38"/>
      <c r="C17" s="42"/>
      <c r="D17" s="43"/>
      <c r="E17" s="41" t="s">
        <v>446</v>
      </c>
      <c r="F17" s="41"/>
      <c r="G17" s="41"/>
      <c r="H17" s="41"/>
      <c r="I17" s="41" t="s">
        <v>447</v>
      </c>
      <c r="J17" s="41"/>
      <c r="K17" s="41"/>
      <c r="L17" s="41"/>
      <c r="M17" s="41"/>
    </row>
    <row r="18" spans="1:13" s="1" customFormat="1" ht="24" customHeight="1">
      <c r="A18" s="38"/>
      <c r="B18" s="38"/>
      <c r="C18" s="39" t="s">
        <v>448</v>
      </c>
      <c r="D18" s="40"/>
      <c r="E18" s="41" t="s">
        <v>449</v>
      </c>
      <c r="F18" s="41"/>
      <c r="G18" s="41"/>
      <c r="H18" s="41"/>
      <c r="I18" s="41" t="s">
        <v>450</v>
      </c>
      <c r="J18" s="41"/>
      <c r="K18" s="41"/>
      <c r="L18" s="41"/>
      <c r="M18" s="41"/>
    </row>
    <row r="19" spans="1:13" s="1" customFormat="1" ht="24" customHeight="1">
      <c r="A19" s="38"/>
      <c r="B19" s="38"/>
      <c r="C19" s="44"/>
      <c r="D19" s="45"/>
      <c r="E19" s="41" t="s">
        <v>451</v>
      </c>
      <c r="F19" s="41"/>
      <c r="G19" s="41"/>
      <c r="H19" s="41"/>
      <c r="I19" s="41" t="s">
        <v>452</v>
      </c>
      <c r="J19" s="41"/>
      <c r="K19" s="41"/>
      <c r="L19" s="41"/>
      <c r="M19" s="41"/>
    </row>
    <row r="20" spans="1:13" s="1" customFormat="1" ht="24" customHeight="1">
      <c r="A20" s="38"/>
      <c r="B20" s="38"/>
      <c r="C20" s="39" t="s">
        <v>453</v>
      </c>
      <c r="D20" s="40"/>
      <c r="E20" s="41" t="s">
        <v>454</v>
      </c>
      <c r="F20" s="41"/>
      <c r="G20" s="41"/>
      <c r="H20" s="41"/>
      <c r="I20" s="41" t="s">
        <v>455</v>
      </c>
      <c r="J20" s="41"/>
      <c r="K20" s="41"/>
      <c r="L20" s="41"/>
      <c r="M20" s="41"/>
    </row>
    <row r="21" spans="1:13" s="1" customFormat="1" ht="24" customHeight="1">
      <c r="A21" s="38"/>
      <c r="B21" s="38"/>
      <c r="C21" s="44"/>
      <c r="D21" s="45"/>
      <c r="E21" s="41" t="s">
        <v>456</v>
      </c>
      <c r="F21" s="41"/>
      <c r="G21" s="41"/>
      <c r="H21" s="41"/>
      <c r="I21" s="41" t="s">
        <v>457</v>
      </c>
      <c r="J21" s="41"/>
      <c r="K21" s="41"/>
      <c r="L21" s="41"/>
      <c r="M21" s="41"/>
    </row>
    <row r="22" spans="1:13" s="1" customFormat="1" ht="24" customHeight="1">
      <c r="A22" s="38"/>
      <c r="B22" s="38"/>
      <c r="C22" s="39" t="s">
        <v>458</v>
      </c>
      <c r="D22" s="40"/>
      <c r="E22" s="41" t="s">
        <v>459</v>
      </c>
      <c r="F22" s="41"/>
      <c r="G22" s="41"/>
      <c r="H22" s="41"/>
      <c r="I22" s="41" t="s">
        <v>460</v>
      </c>
      <c r="J22" s="41"/>
      <c r="K22" s="41"/>
      <c r="L22" s="41"/>
      <c r="M22" s="41"/>
    </row>
    <row r="23" spans="1:13" s="1" customFormat="1" ht="18" customHeight="1">
      <c r="A23" s="38"/>
      <c r="B23" s="46"/>
      <c r="C23" s="44"/>
      <c r="D23" s="45"/>
      <c r="E23" s="41" t="s">
        <v>461</v>
      </c>
      <c r="F23" s="41"/>
      <c r="G23" s="41"/>
      <c r="H23" s="41"/>
      <c r="I23" s="41" t="s">
        <v>461</v>
      </c>
      <c r="J23" s="41"/>
      <c r="K23" s="41"/>
      <c r="L23" s="41"/>
      <c r="M23" s="41"/>
    </row>
    <row r="24" spans="1:13" s="1" customFormat="1" ht="18.75" customHeight="1">
      <c r="A24" s="38"/>
      <c r="B24" s="33" t="s">
        <v>391</v>
      </c>
      <c r="C24" s="39" t="s">
        <v>462</v>
      </c>
      <c r="D24" s="40"/>
      <c r="E24" s="41" t="s">
        <v>461</v>
      </c>
      <c r="F24" s="41"/>
      <c r="G24" s="41"/>
      <c r="H24" s="41"/>
      <c r="I24" s="41" t="s">
        <v>461</v>
      </c>
      <c r="J24" s="41"/>
      <c r="K24" s="41"/>
      <c r="L24" s="41"/>
      <c r="M24" s="41"/>
    </row>
    <row r="25" spans="1:13" s="1" customFormat="1" ht="26.25" customHeight="1">
      <c r="A25" s="38"/>
      <c r="B25" s="38"/>
      <c r="C25" s="39" t="s">
        <v>463</v>
      </c>
      <c r="D25" s="40"/>
      <c r="E25" s="41" t="s">
        <v>464</v>
      </c>
      <c r="F25" s="41"/>
      <c r="G25" s="41"/>
      <c r="H25" s="41"/>
      <c r="I25" s="41" t="s">
        <v>465</v>
      </c>
      <c r="J25" s="41"/>
      <c r="K25" s="41"/>
      <c r="L25" s="41"/>
      <c r="M25" s="41"/>
    </row>
    <row r="26" spans="1:13" s="1" customFormat="1" ht="26.25" customHeight="1">
      <c r="A26" s="38"/>
      <c r="B26" s="38"/>
      <c r="C26" s="42"/>
      <c r="D26" s="43"/>
      <c r="E26" s="41" t="s">
        <v>466</v>
      </c>
      <c r="F26" s="41"/>
      <c r="G26" s="41"/>
      <c r="H26" s="41"/>
      <c r="I26" s="41" t="s">
        <v>465</v>
      </c>
      <c r="J26" s="41"/>
      <c r="K26" s="41"/>
      <c r="L26" s="41"/>
      <c r="M26" s="41"/>
    </row>
    <row r="27" spans="1:13" s="1" customFormat="1" ht="18" customHeight="1">
      <c r="A27" s="38"/>
      <c r="B27" s="38"/>
      <c r="C27" s="35" t="s">
        <v>467</v>
      </c>
      <c r="D27" s="36"/>
      <c r="E27" s="41" t="s">
        <v>461</v>
      </c>
      <c r="F27" s="41"/>
      <c r="G27" s="41"/>
      <c r="H27" s="41"/>
      <c r="I27" s="41" t="s">
        <v>461</v>
      </c>
      <c r="J27" s="41"/>
      <c r="K27" s="41"/>
      <c r="L27" s="41"/>
      <c r="M27" s="41"/>
    </row>
    <row r="28" spans="1:13" s="1" customFormat="1" ht="26.25" customHeight="1">
      <c r="A28" s="38"/>
      <c r="B28" s="46"/>
      <c r="C28" s="35" t="s">
        <v>468</v>
      </c>
      <c r="D28" s="36"/>
      <c r="E28" s="41" t="s">
        <v>469</v>
      </c>
      <c r="F28" s="41"/>
      <c r="G28" s="41"/>
      <c r="H28" s="41"/>
      <c r="I28" s="41" t="s">
        <v>470</v>
      </c>
      <c r="J28" s="41"/>
      <c r="K28" s="41"/>
      <c r="L28" s="41"/>
      <c r="M28" s="41"/>
    </row>
    <row r="29" spans="1:13" s="1" customFormat="1" ht="26.25" customHeight="1">
      <c r="A29" s="46"/>
      <c r="B29" s="47" t="s">
        <v>405</v>
      </c>
      <c r="C29" s="35" t="s">
        <v>471</v>
      </c>
      <c r="D29" s="36"/>
      <c r="E29" s="48" t="s">
        <v>472</v>
      </c>
      <c r="F29" s="49"/>
      <c r="G29" s="49"/>
      <c r="H29" s="50"/>
      <c r="I29" s="48" t="s">
        <v>465</v>
      </c>
      <c r="J29" s="49"/>
      <c r="K29" s="49"/>
      <c r="L29" s="49"/>
      <c r="M29" s="50"/>
    </row>
    <row r="30" spans="1:13" s="1" customFormat="1" ht="27.75" customHeight="1">
      <c r="A30" s="51" t="s">
        <v>473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9:13" s="1" customFormat="1" ht="13.5">
      <c r="I31" s="68"/>
      <c r="J31" s="68"/>
      <c r="K31" s="68"/>
      <c r="L31" s="68"/>
      <c r="M31" s="68"/>
    </row>
    <row r="32" spans="9:13" s="1" customFormat="1" ht="13.5">
      <c r="I32" s="68"/>
      <c r="J32" s="68"/>
      <c r="K32" s="68"/>
      <c r="L32" s="68"/>
      <c r="M32" s="68"/>
    </row>
    <row r="33" spans="1:13" s="1" customFormat="1" ht="21" customHeight="1">
      <c r="A33" s="3" t="s">
        <v>411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s="1" customFormat="1" ht="14.25" customHeight="1">
      <c r="A34" s="52" t="s">
        <v>412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1:13" s="1" customFormat="1" ht="6.75" customHeight="1">
      <c r="A35" s="53"/>
      <c r="B35" s="53"/>
      <c r="C35" s="53"/>
      <c r="D35" s="53"/>
      <c r="E35" s="53"/>
      <c r="F35" s="53"/>
      <c r="G35" s="53"/>
      <c r="H35" s="53"/>
      <c r="I35" s="69"/>
      <c r="J35" s="69"/>
      <c r="K35" s="69"/>
      <c r="L35" s="69"/>
      <c r="M35" s="69"/>
    </row>
    <row r="36" spans="1:13" s="1" customFormat="1" ht="15.75" customHeight="1">
      <c r="A36" s="54" t="s">
        <v>474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s="1" customFormat="1" ht="20.25" customHeight="1">
      <c r="A37" s="7" t="s">
        <v>300</v>
      </c>
      <c r="B37" s="8"/>
      <c r="C37" s="9" t="s">
        <v>306</v>
      </c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s="1" customFormat="1" ht="21" customHeight="1">
      <c r="A38" s="7" t="s">
        <v>414</v>
      </c>
      <c r="B38" s="8"/>
      <c r="C38" s="9" t="s">
        <v>415</v>
      </c>
      <c r="D38" s="10"/>
      <c r="E38" s="10"/>
      <c r="F38" s="10"/>
      <c r="G38" s="11"/>
      <c r="H38" s="7" t="s">
        <v>416</v>
      </c>
      <c r="I38" s="8"/>
      <c r="J38" s="31" t="s">
        <v>417</v>
      </c>
      <c r="K38" s="32"/>
      <c r="L38" s="32"/>
      <c r="M38" s="58"/>
    </row>
    <row r="39" spans="1:13" s="1" customFormat="1" ht="19.5" customHeight="1">
      <c r="A39" s="7" t="s">
        <v>418</v>
      </c>
      <c r="B39" s="8"/>
      <c r="C39" s="12" t="s">
        <v>419</v>
      </c>
      <c r="D39" s="13"/>
      <c r="E39" s="13"/>
      <c r="F39" s="13"/>
      <c r="G39" s="14"/>
      <c r="H39" s="7" t="s">
        <v>420</v>
      </c>
      <c r="I39" s="8"/>
      <c r="J39" s="59" t="s">
        <v>421</v>
      </c>
      <c r="K39" s="60"/>
      <c r="L39" s="60"/>
      <c r="M39" s="61"/>
    </row>
    <row r="40" spans="1:13" s="1" customFormat="1" ht="30.75" customHeight="1">
      <c r="A40" s="7" t="s">
        <v>422</v>
      </c>
      <c r="B40" s="8"/>
      <c r="C40" s="15" t="s">
        <v>423</v>
      </c>
      <c r="D40" s="16"/>
      <c r="E40" s="16"/>
      <c r="F40" s="16"/>
      <c r="G40" s="16"/>
      <c r="H40" s="16"/>
      <c r="I40" s="16"/>
      <c r="J40" s="16"/>
      <c r="K40" s="16"/>
      <c r="L40" s="16"/>
      <c r="M40" s="62"/>
    </row>
    <row r="41" spans="1:13" s="1" customFormat="1" ht="18" customHeight="1">
      <c r="A41" s="17" t="s">
        <v>424</v>
      </c>
      <c r="B41" s="18"/>
      <c r="C41" s="19" t="s">
        <v>475</v>
      </c>
      <c r="D41" s="19"/>
      <c r="E41" s="19"/>
      <c r="F41" s="19"/>
      <c r="G41" s="19"/>
      <c r="H41" s="19" t="s">
        <v>476</v>
      </c>
      <c r="I41" s="19"/>
      <c r="J41" s="19"/>
      <c r="K41" s="19"/>
      <c r="L41" s="63" t="s">
        <v>427</v>
      </c>
      <c r="M41" s="63"/>
    </row>
    <row r="42" spans="1:13" s="1" customFormat="1" ht="18" customHeight="1">
      <c r="A42" s="20"/>
      <c r="B42" s="21"/>
      <c r="C42" s="19"/>
      <c r="D42" s="19"/>
      <c r="E42" s="19"/>
      <c r="F42" s="19"/>
      <c r="G42" s="19"/>
      <c r="H42" s="19" t="s">
        <v>428</v>
      </c>
      <c r="I42" s="19"/>
      <c r="J42" s="19"/>
      <c r="K42" s="19"/>
      <c r="L42" s="63"/>
      <c r="M42" s="63"/>
    </row>
    <row r="43" spans="1:13" s="1" customFormat="1" ht="18" customHeight="1">
      <c r="A43" s="22"/>
      <c r="B43" s="23"/>
      <c r="C43" s="24" t="s">
        <v>477</v>
      </c>
      <c r="D43" s="25"/>
      <c r="E43" s="25"/>
      <c r="F43" s="25"/>
      <c r="G43" s="25"/>
      <c r="H43" s="25"/>
      <c r="I43" s="25"/>
      <c r="J43" s="25"/>
      <c r="K43" s="25"/>
      <c r="L43" s="25"/>
      <c r="M43" s="64"/>
    </row>
    <row r="44" spans="1:13" s="1" customFormat="1" ht="28.5" customHeight="1">
      <c r="A44" s="26" t="s">
        <v>430</v>
      </c>
      <c r="B44" s="27" t="s">
        <v>431</v>
      </c>
      <c r="C44" s="28"/>
      <c r="D44" s="9" t="s">
        <v>432</v>
      </c>
      <c r="E44" s="11"/>
      <c r="F44" s="9" t="s">
        <v>433</v>
      </c>
      <c r="G44" s="11"/>
      <c r="H44" s="9" t="s">
        <v>434</v>
      </c>
      <c r="I44" s="11"/>
      <c r="J44" s="24" t="s">
        <v>435</v>
      </c>
      <c r="K44" s="64"/>
      <c r="L44" s="24" t="s">
        <v>436</v>
      </c>
      <c r="M44" s="64"/>
    </row>
    <row r="45" spans="1:13" s="1" customFormat="1" ht="15.75" customHeight="1">
      <c r="A45" s="29"/>
      <c r="B45" s="27">
        <f>D45</f>
        <v>2</v>
      </c>
      <c r="C45" s="28"/>
      <c r="D45" s="9">
        <v>2</v>
      </c>
      <c r="E45" s="11"/>
      <c r="F45" s="9" t="s">
        <v>437</v>
      </c>
      <c r="G45" s="11"/>
      <c r="H45" s="9"/>
      <c r="I45" s="11"/>
      <c r="J45" s="24"/>
      <c r="K45" s="64"/>
      <c r="L45" s="24"/>
      <c r="M45" s="64"/>
    </row>
    <row r="46" spans="1:13" s="1" customFormat="1" ht="31.5" customHeight="1">
      <c r="A46" s="30" t="s">
        <v>438</v>
      </c>
      <c r="B46" s="31" t="s">
        <v>478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58"/>
    </row>
    <row r="47" spans="1:13" s="1" customFormat="1" ht="18.75" customHeight="1">
      <c r="A47" s="33" t="s">
        <v>440</v>
      </c>
      <c r="B47" s="34" t="s">
        <v>366</v>
      </c>
      <c r="C47" s="35" t="s">
        <v>367</v>
      </c>
      <c r="D47" s="36"/>
      <c r="E47" s="35" t="s">
        <v>368</v>
      </c>
      <c r="F47" s="37"/>
      <c r="G47" s="37"/>
      <c r="H47" s="36"/>
      <c r="I47" s="65" t="s">
        <v>441</v>
      </c>
      <c r="J47" s="66"/>
      <c r="K47" s="66"/>
      <c r="L47" s="66"/>
      <c r="M47" s="67"/>
    </row>
    <row r="48" spans="1:13" s="1" customFormat="1" ht="18.75" customHeight="1">
      <c r="A48" s="38"/>
      <c r="B48" s="33" t="s">
        <v>442</v>
      </c>
      <c r="C48" s="39" t="s">
        <v>443</v>
      </c>
      <c r="D48" s="40"/>
      <c r="E48" s="55" t="s">
        <v>479</v>
      </c>
      <c r="F48" s="55"/>
      <c r="G48" s="55"/>
      <c r="H48" s="55"/>
      <c r="I48" s="55" t="s">
        <v>480</v>
      </c>
      <c r="J48" s="55"/>
      <c r="K48" s="55"/>
      <c r="L48" s="55"/>
      <c r="M48" s="55"/>
    </row>
    <row r="49" spans="1:13" s="1" customFormat="1" ht="18.75" customHeight="1">
      <c r="A49" s="38"/>
      <c r="B49" s="38"/>
      <c r="C49" s="42"/>
      <c r="D49" s="43"/>
      <c r="E49" s="55" t="s">
        <v>481</v>
      </c>
      <c r="F49" s="55"/>
      <c r="G49" s="55"/>
      <c r="H49" s="55"/>
      <c r="I49" s="55" t="s">
        <v>482</v>
      </c>
      <c r="J49" s="55"/>
      <c r="K49" s="55"/>
      <c r="L49" s="55"/>
      <c r="M49" s="55"/>
    </row>
    <row r="50" spans="1:13" s="1" customFormat="1" ht="18.75" customHeight="1">
      <c r="A50" s="38"/>
      <c r="B50" s="38"/>
      <c r="C50" s="42"/>
      <c r="D50" s="43"/>
      <c r="E50" s="55" t="s">
        <v>483</v>
      </c>
      <c r="F50" s="55"/>
      <c r="G50" s="55"/>
      <c r="H50" s="55"/>
      <c r="I50" s="41" t="s">
        <v>484</v>
      </c>
      <c r="J50" s="41"/>
      <c r="K50" s="41"/>
      <c r="L50" s="41"/>
      <c r="M50" s="41"/>
    </row>
    <row r="51" spans="1:13" s="1" customFormat="1" ht="26.25" customHeight="1">
      <c r="A51" s="38"/>
      <c r="B51" s="38"/>
      <c r="C51" s="39" t="s">
        <v>448</v>
      </c>
      <c r="D51" s="40"/>
      <c r="E51" s="55" t="s">
        <v>485</v>
      </c>
      <c r="F51" s="55"/>
      <c r="G51" s="55"/>
      <c r="H51" s="55"/>
      <c r="I51" s="70">
        <v>1</v>
      </c>
      <c r="J51" s="41"/>
      <c r="K51" s="41"/>
      <c r="L51" s="41"/>
      <c r="M51" s="41"/>
    </row>
    <row r="52" spans="1:13" s="1" customFormat="1" ht="26.25" customHeight="1">
      <c r="A52" s="38"/>
      <c r="B52" s="38"/>
      <c r="C52" s="42"/>
      <c r="D52" s="43"/>
      <c r="E52" s="55" t="s">
        <v>486</v>
      </c>
      <c r="F52" s="55"/>
      <c r="G52" s="55"/>
      <c r="H52" s="55"/>
      <c r="I52" s="70">
        <v>1</v>
      </c>
      <c r="J52" s="41"/>
      <c r="K52" s="41"/>
      <c r="L52" s="41"/>
      <c r="M52" s="41"/>
    </row>
    <row r="53" spans="1:13" s="1" customFormat="1" ht="18" customHeight="1">
      <c r="A53" s="38"/>
      <c r="B53" s="38"/>
      <c r="C53" s="44"/>
      <c r="D53" s="45"/>
      <c r="E53" s="55" t="s">
        <v>487</v>
      </c>
      <c r="F53" s="55"/>
      <c r="G53" s="55"/>
      <c r="H53" s="55"/>
      <c r="I53" s="70" t="s">
        <v>488</v>
      </c>
      <c r="J53" s="41"/>
      <c r="K53" s="41"/>
      <c r="L53" s="41"/>
      <c r="M53" s="41"/>
    </row>
    <row r="54" spans="1:13" s="1" customFormat="1" ht="18.75" customHeight="1">
      <c r="A54" s="38"/>
      <c r="B54" s="38"/>
      <c r="C54" s="39" t="s">
        <v>453</v>
      </c>
      <c r="D54" s="40"/>
      <c r="E54" s="55" t="s">
        <v>489</v>
      </c>
      <c r="F54" s="55"/>
      <c r="G54" s="55"/>
      <c r="H54" s="55"/>
      <c r="I54" s="41" t="s">
        <v>490</v>
      </c>
      <c r="J54" s="41"/>
      <c r="K54" s="41"/>
      <c r="L54" s="41"/>
      <c r="M54" s="41"/>
    </row>
    <row r="55" spans="1:13" s="1" customFormat="1" ht="18.75" customHeight="1">
      <c r="A55" s="38"/>
      <c r="B55" s="38"/>
      <c r="C55" s="44"/>
      <c r="D55" s="45"/>
      <c r="E55" s="55" t="s">
        <v>491</v>
      </c>
      <c r="F55" s="55"/>
      <c r="G55" s="55"/>
      <c r="H55" s="55"/>
      <c r="I55" s="41" t="s">
        <v>492</v>
      </c>
      <c r="J55" s="41"/>
      <c r="K55" s="41"/>
      <c r="L55" s="41"/>
      <c r="M55" s="41"/>
    </row>
    <row r="56" spans="1:13" s="1" customFormat="1" ht="18.75" customHeight="1">
      <c r="A56" s="38"/>
      <c r="B56" s="38"/>
      <c r="C56" s="39" t="s">
        <v>458</v>
      </c>
      <c r="D56" s="40"/>
      <c r="E56" s="55" t="s">
        <v>493</v>
      </c>
      <c r="F56" s="55"/>
      <c r="G56" s="55"/>
      <c r="H56" s="55"/>
      <c r="I56" s="41" t="s">
        <v>494</v>
      </c>
      <c r="J56" s="41"/>
      <c r="K56" s="41"/>
      <c r="L56" s="41"/>
      <c r="M56" s="41"/>
    </row>
    <row r="57" spans="1:13" s="1" customFormat="1" ht="18.75" customHeight="1">
      <c r="A57" s="38"/>
      <c r="B57" s="46"/>
      <c r="C57" s="44"/>
      <c r="D57" s="45"/>
      <c r="E57" s="55" t="s">
        <v>461</v>
      </c>
      <c r="F57" s="55"/>
      <c r="G57" s="55"/>
      <c r="H57" s="55"/>
      <c r="I57" s="41" t="s">
        <v>461</v>
      </c>
      <c r="J57" s="41"/>
      <c r="K57" s="41"/>
      <c r="L57" s="41"/>
      <c r="M57" s="41"/>
    </row>
    <row r="58" spans="1:13" s="1" customFormat="1" ht="18.75" customHeight="1">
      <c r="A58" s="38"/>
      <c r="B58" s="33" t="s">
        <v>391</v>
      </c>
      <c r="C58" s="39" t="s">
        <v>462</v>
      </c>
      <c r="D58" s="40"/>
      <c r="E58" s="55" t="s">
        <v>495</v>
      </c>
      <c r="F58" s="55"/>
      <c r="G58" s="55"/>
      <c r="H58" s="55"/>
      <c r="I58" s="41" t="s">
        <v>496</v>
      </c>
      <c r="J58" s="41"/>
      <c r="K58" s="41"/>
      <c r="L58" s="41"/>
      <c r="M58" s="41"/>
    </row>
    <row r="59" spans="1:13" s="1" customFormat="1" ht="18.75" customHeight="1">
      <c r="A59" s="38"/>
      <c r="B59" s="38"/>
      <c r="C59" s="42"/>
      <c r="D59" s="43"/>
      <c r="E59" s="55" t="s">
        <v>497</v>
      </c>
      <c r="F59" s="55"/>
      <c r="G59" s="55"/>
      <c r="H59" s="55"/>
      <c r="I59" s="41"/>
      <c r="J59" s="41"/>
      <c r="K59" s="41"/>
      <c r="L59" s="41"/>
      <c r="M59" s="41"/>
    </row>
    <row r="60" spans="1:13" s="1" customFormat="1" ht="18.75" customHeight="1">
      <c r="A60" s="38"/>
      <c r="B60" s="38"/>
      <c r="C60" s="39" t="s">
        <v>463</v>
      </c>
      <c r="D60" s="40"/>
      <c r="E60" s="55" t="s">
        <v>498</v>
      </c>
      <c r="F60" s="55"/>
      <c r="G60" s="55"/>
      <c r="H60" s="55"/>
      <c r="I60" s="70">
        <v>0.08</v>
      </c>
      <c r="J60" s="41"/>
      <c r="K60" s="41"/>
      <c r="L60" s="41"/>
      <c r="M60" s="41"/>
    </row>
    <row r="61" spans="1:13" s="1" customFormat="1" ht="18.75" customHeight="1">
      <c r="A61" s="38"/>
      <c r="B61" s="38"/>
      <c r="C61" s="42"/>
      <c r="D61" s="43"/>
      <c r="E61" s="55" t="s">
        <v>499</v>
      </c>
      <c r="F61" s="55"/>
      <c r="G61" s="55"/>
      <c r="H61" s="55"/>
      <c r="I61" s="70">
        <v>0.3</v>
      </c>
      <c r="J61" s="41"/>
      <c r="K61" s="41"/>
      <c r="L61" s="41"/>
      <c r="M61" s="41"/>
    </row>
    <row r="62" spans="1:13" s="1" customFormat="1" ht="18.75" customHeight="1">
      <c r="A62" s="38"/>
      <c r="B62" s="38"/>
      <c r="C62" s="42"/>
      <c r="D62" s="43"/>
      <c r="E62" s="56" t="s">
        <v>500</v>
      </c>
      <c r="F62" s="56"/>
      <c r="G62" s="56"/>
      <c r="H62" s="56"/>
      <c r="I62" s="71">
        <v>0.6</v>
      </c>
      <c r="J62" s="72"/>
      <c r="K62" s="72"/>
      <c r="L62" s="72"/>
      <c r="M62" s="73"/>
    </row>
    <row r="63" spans="1:13" s="1" customFormat="1" ht="18.75" customHeight="1">
      <c r="A63" s="38"/>
      <c r="B63" s="38"/>
      <c r="C63" s="35" t="s">
        <v>467</v>
      </c>
      <c r="D63" s="36"/>
      <c r="E63" s="55" t="s">
        <v>461</v>
      </c>
      <c r="F63" s="55"/>
      <c r="G63" s="55"/>
      <c r="H63" s="55"/>
      <c r="I63" s="41" t="s">
        <v>461</v>
      </c>
      <c r="J63" s="41"/>
      <c r="K63" s="41"/>
      <c r="L63" s="41"/>
      <c r="M63" s="41"/>
    </row>
    <row r="64" spans="1:13" s="1" customFormat="1" ht="18.75" customHeight="1">
      <c r="A64" s="38"/>
      <c r="B64" s="38"/>
      <c r="C64" s="39" t="s">
        <v>468</v>
      </c>
      <c r="D64" s="40"/>
      <c r="E64" s="55" t="s">
        <v>501</v>
      </c>
      <c r="F64" s="55"/>
      <c r="G64" s="55"/>
      <c r="H64" s="55"/>
      <c r="I64" s="41" t="s">
        <v>404</v>
      </c>
      <c r="J64" s="41"/>
      <c r="K64" s="41"/>
      <c r="L64" s="41"/>
      <c r="M64" s="41"/>
    </row>
    <row r="65" spans="1:13" s="1" customFormat="1" ht="24.75" customHeight="1">
      <c r="A65" s="38"/>
      <c r="B65" s="46"/>
      <c r="C65" s="44"/>
      <c r="D65" s="45"/>
      <c r="E65" s="55" t="s">
        <v>502</v>
      </c>
      <c r="F65" s="55"/>
      <c r="G65" s="55"/>
      <c r="H65" s="55"/>
      <c r="I65" s="41" t="s">
        <v>404</v>
      </c>
      <c r="J65" s="41"/>
      <c r="K65" s="41"/>
      <c r="L65" s="41"/>
      <c r="M65" s="41"/>
    </row>
    <row r="66" spans="1:13" s="1" customFormat="1" ht="18.75" customHeight="1">
      <c r="A66" s="46"/>
      <c r="B66" s="47" t="s">
        <v>405</v>
      </c>
      <c r="C66" s="35" t="s">
        <v>471</v>
      </c>
      <c r="D66" s="36"/>
      <c r="E66" s="55" t="s">
        <v>503</v>
      </c>
      <c r="F66" s="55"/>
      <c r="G66" s="55"/>
      <c r="H66" s="55"/>
      <c r="I66" s="41" t="s">
        <v>504</v>
      </c>
      <c r="J66" s="41"/>
      <c r="K66" s="41"/>
      <c r="L66" s="41"/>
      <c r="M66" s="41"/>
    </row>
    <row r="67" spans="1:13" s="1" customFormat="1" ht="18" customHeight="1">
      <c r="A67" s="51" t="s">
        <v>505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</row>
    <row r="70" spans="1:13" s="1" customFormat="1" ht="21" customHeight="1">
      <c r="A70" s="3" t="s">
        <v>411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s="1" customFormat="1" ht="14.25" customHeight="1">
      <c r="A71" s="52" t="s">
        <v>412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1:13" s="1" customFormat="1" ht="13.5">
      <c r="A72" s="53"/>
      <c r="B72" s="53"/>
      <c r="C72" s="53"/>
      <c r="D72" s="53"/>
      <c r="E72" s="53"/>
      <c r="F72" s="53"/>
      <c r="G72" s="53"/>
      <c r="H72" s="53"/>
      <c r="I72" s="69"/>
      <c r="J72" s="69"/>
      <c r="K72" s="69"/>
      <c r="L72" s="69"/>
      <c r="M72" s="69"/>
    </row>
    <row r="73" spans="1:13" s="1" customFormat="1" ht="15.75" customHeight="1">
      <c r="A73" s="54" t="s">
        <v>474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</row>
    <row r="74" spans="1:13" s="1" customFormat="1" ht="20.25" customHeight="1">
      <c r="A74" s="7" t="s">
        <v>300</v>
      </c>
      <c r="B74" s="8"/>
      <c r="C74" s="9" t="s">
        <v>304</v>
      </c>
      <c r="D74" s="10"/>
      <c r="E74" s="10"/>
      <c r="F74" s="10"/>
      <c r="G74" s="10"/>
      <c r="H74" s="10"/>
      <c r="I74" s="10"/>
      <c r="J74" s="10"/>
      <c r="K74" s="10"/>
      <c r="L74" s="10"/>
      <c r="M74" s="11"/>
    </row>
    <row r="75" spans="1:13" s="1" customFormat="1" ht="21" customHeight="1">
      <c r="A75" s="7" t="s">
        <v>414</v>
      </c>
      <c r="B75" s="8"/>
      <c r="C75" s="9" t="s">
        <v>415</v>
      </c>
      <c r="D75" s="10"/>
      <c r="E75" s="10"/>
      <c r="F75" s="10"/>
      <c r="G75" s="11"/>
      <c r="H75" s="7" t="s">
        <v>416</v>
      </c>
      <c r="I75" s="8"/>
      <c r="J75" s="31" t="s">
        <v>417</v>
      </c>
      <c r="K75" s="32"/>
      <c r="L75" s="32"/>
      <c r="M75" s="58"/>
    </row>
    <row r="76" spans="1:13" s="1" customFormat="1" ht="19.5" customHeight="1">
      <c r="A76" s="7" t="s">
        <v>418</v>
      </c>
      <c r="B76" s="8"/>
      <c r="C76" s="12" t="s">
        <v>419</v>
      </c>
      <c r="D76" s="13"/>
      <c r="E76" s="13"/>
      <c r="F76" s="13"/>
      <c r="G76" s="14"/>
      <c r="H76" s="7" t="s">
        <v>420</v>
      </c>
      <c r="I76" s="8"/>
      <c r="J76" s="59" t="s">
        <v>421</v>
      </c>
      <c r="K76" s="60"/>
      <c r="L76" s="60"/>
      <c r="M76" s="61"/>
    </row>
    <row r="77" spans="1:13" s="1" customFormat="1" ht="30.75" customHeight="1">
      <c r="A77" s="7" t="s">
        <v>422</v>
      </c>
      <c r="B77" s="8"/>
      <c r="C77" s="15" t="s">
        <v>423</v>
      </c>
      <c r="D77" s="16"/>
      <c r="E77" s="16"/>
      <c r="F77" s="16"/>
      <c r="G77" s="16"/>
      <c r="H77" s="16"/>
      <c r="I77" s="16"/>
      <c r="J77" s="16"/>
      <c r="K77" s="16"/>
      <c r="L77" s="16"/>
      <c r="M77" s="62"/>
    </row>
    <row r="78" spans="1:13" s="1" customFormat="1" ht="21" customHeight="1">
      <c r="A78" s="17" t="s">
        <v>424</v>
      </c>
      <c r="B78" s="18"/>
      <c r="C78" s="19" t="s">
        <v>425</v>
      </c>
      <c r="D78" s="19"/>
      <c r="E78" s="19"/>
      <c r="F78" s="19"/>
      <c r="G78" s="19"/>
      <c r="H78" s="19" t="s">
        <v>426</v>
      </c>
      <c r="I78" s="19"/>
      <c r="J78" s="19"/>
      <c r="K78" s="19"/>
      <c r="L78" s="63" t="s">
        <v>427</v>
      </c>
      <c r="M78" s="63"/>
    </row>
    <row r="79" spans="1:13" s="1" customFormat="1" ht="21" customHeight="1">
      <c r="A79" s="20"/>
      <c r="B79" s="21"/>
      <c r="C79" s="19"/>
      <c r="D79" s="19"/>
      <c r="E79" s="19"/>
      <c r="F79" s="19"/>
      <c r="G79" s="19"/>
      <c r="H79" s="19" t="s">
        <v>428</v>
      </c>
      <c r="I79" s="19"/>
      <c r="J79" s="19"/>
      <c r="K79" s="19"/>
      <c r="L79" s="63"/>
      <c r="M79" s="63"/>
    </row>
    <row r="80" spans="1:13" s="1" customFormat="1" ht="21" customHeight="1">
      <c r="A80" s="22"/>
      <c r="B80" s="23"/>
      <c r="C80" s="24" t="s">
        <v>506</v>
      </c>
      <c r="D80" s="25"/>
      <c r="E80" s="25"/>
      <c r="F80" s="25"/>
      <c r="G80" s="25"/>
      <c r="H80" s="25"/>
      <c r="I80" s="25"/>
      <c r="J80" s="25"/>
      <c r="K80" s="25"/>
      <c r="L80" s="25"/>
      <c r="M80" s="64"/>
    </row>
    <row r="81" spans="1:13" s="1" customFormat="1" ht="32.25" customHeight="1">
      <c r="A81" s="26" t="s">
        <v>430</v>
      </c>
      <c r="B81" s="27" t="s">
        <v>431</v>
      </c>
      <c r="C81" s="28"/>
      <c r="D81" s="9" t="s">
        <v>432</v>
      </c>
      <c r="E81" s="11"/>
      <c r="F81" s="9" t="s">
        <v>433</v>
      </c>
      <c r="G81" s="11"/>
      <c r="H81" s="9" t="s">
        <v>434</v>
      </c>
      <c r="I81" s="11"/>
      <c r="J81" s="24" t="s">
        <v>435</v>
      </c>
      <c r="K81" s="64"/>
      <c r="L81" s="24" t="s">
        <v>436</v>
      </c>
      <c r="M81" s="64"/>
    </row>
    <row r="82" spans="1:13" s="1" customFormat="1" ht="20.25" customHeight="1">
      <c r="A82" s="29"/>
      <c r="B82" s="27">
        <f>D82</f>
        <v>1.4</v>
      </c>
      <c r="C82" s="28"/>
      <c r="D82" s="9">
        <v>1.4</v>
      </c>
      <c r="E82" s="11"/>
      <c r="F82" s="9" t="s">
        <v>437</v>
      </c>
      <c r="G82" s="11"/>
      <c r="H82" s="9"/>
      <c r="I82" s="11"/>
      <c r="J82" s="24"/>
      <c r="K82" s="64"/>
      <c r="L82" s="24"/>
      <c r="M82" s="64"/>
    </row>
    <row r="83" spans="1:13" s="1" customFormat="1" ht="31.5" customHeight="1">
      <c r="A83" s="30" t="s">
        <v>438</v>
      </c>
      <c r="B83" s="31" t="s">
        <v>507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58"/>
    </row>
    <row r="84" spans="1:13" s="1" customFormat="1" ht="23.25" customHeight="1">
      <c r="A84" s="33" t="s">
        <v>440</v>
      </c>
      <c r="B84" s="34" t="s">
        <v>366</v>
      </c>
      <c r="C84" s="35" t="s">
        <v>367</v>
      </c>
      <c r="D84" s="36"/>
      <c r="E84" s="35" t="s">
        <v>368</v>
      </c>
      <c r="F84" s="37"/>
      <c r="G84" s="37"/>
      <c r="H84" s="36"/>
      <c r="I84" s="65" t="s">
        <v>441</v>
      </c>
      <c r="J84" s="66"/>
      <c r="K84" s="66"/>
      <c r="L84" s="66"/>
      <c r="M84" s="67"/>
    </row>
    <row r="85" spans="1:13" s="1" customFormat="1" ht="21" customHeight="1">
      <c r="A85" s="38"/>
      <c r="B85" s="33" t="s">
        <v>442</v>
      </c>
      <c r="C85" s="39" t="s">
        <v>443</v>
      </c>
      <c r="D85" s="40"/>
      <c r="E85" s="55" t="s">
        <v>508</v>
      </c>
      <c r="F85" s="55"/>
      <c r="G85" s="55"/>
      <c r="H85" s="55"/>
      <c r="I85" s="55" t="s">
        <v>509</v>
      </c>
      <c r="J85" s="55"/>
      <c r="K85" s="55"/>
      <c r="L85" s="55"/>
      <c r="M85" s="55"/>
    </row>
    <row r="86" spans="1:13" s="1" customFormat="1" ht="21" customHeight="1">
      <c r="A86" s="38"/>
      <c r="B86" s="38"/>
      <c r="C86" s="42"/>
      <c r="D86" s="43"/>
      <c r="E86" s="55" t="s">
        <v>510</v>
      </c>
      <c r="F86" s="55"/>
      <c r="G86" s="55"/>
      <c r="H86" s="55"/>
      <c r="I86" s="55" t="s">
        <v>511</v>
      </c>
      <c r="J86" s="55"/>
      <c r="K86" s="55"/>
      <c r="L86" s="55"/>
      <c r="M86" s="55"/>
    </row>
    <row r="87" spans="1:13" s="1" customFormat="1" ht="23.25" customHeight="1">
      <c r="A87" s="38"/>
      <c r="B87" s="38"/>
      <c r="C87" s="42"/>
      <c r="D87" s="43"/>
      <c r="E87" s="55" t="s">
        <v>512</v>
      </c>
      <c r="F87" s="55"/>
      <c r="G87" s="55"/>
      <c r="H87" s="55"/>
      <c r="I87" s="55" t="s">
        <v>513</v>
      </c>
      <c r="J87" s="55"/>
      <c r="K87" s="55"/>
      <c r="L87" s="55"/>
      <c r="M87" s="55"/>
    </row>
    <row r="88" spans="1:13" s="1" customFormat="1" ht="23.25" customHeight="1">
      <c r="A88" s="38"/>
      <c r="B88" s="38"/>
      <c r="C88" s="39" t="s">
        <v>448</v>
      </c>
      <c r="D88" s="40"/>
      <c r="E88" s="55" t="s">
        <v>514</v>
      </c>
      <c r="F88" s="55"/>
      <c r="G88" s="55"/>
      <c r="H88" s="55"/>
      <c r="I88" s="55" t="s">
        <v>515</v>
      </c>
      <c r="J88" s="55"/>
      <c r="K88" s="55"/>
      <c r="L88" s="55"/>
      <c r="M88" s="55"/>
    </row>
    <row r="89" spans="1:13" s="1" customFormat="1" ht="23.25" customHeight="1">
      <c r="A89" s="38"/>
      <c r="B89" s="38"/>
      <c r="C89" s="44"/>
      <c r="D89" s="45"/>
      <c r="E89" s="55" t="s">
        <v>516</v>
      </c>
      <c r="F89" s="55"/>
      <c r="G89" s="55"/>
      <c r="H89" s="55"/>
      <c r="I89" s="55" t="s">
        <v>515</v>
      </c>
      <c r="J89" s="55"/>
      <c r="K89" s="55"/>
      <c r="L89" s="55"/>
      <c r="M89" s="55"/>
    </row>
    <row r="90" spans="1:13" s="1" customFormat="1" ht="23.25" customHeight="1">
      <c r="A90" s="38"/>
      <c r="B90" s="38"/>
      <c r="C90" s="39" t="s">
        <v>453</v>
      </c>
      <c r="D90" s="40"/>
      <c r="E90" s="55" t="s">
        <v>517</v>
      </c>
      <c r="F90" s="55"/>
      <c r="G90" s="55"/>
      <c r="H90" s="55"/>
      <c r="I90" s="55" t="s">
        <v>518</v>
      </c>
      <c r="J90" s="55"/>
      <c r="K90" s="55"/>
      <c r="L90" s="55"/>
      <c r="M90" s="55"/>
    </row>
    <row r="91" spans="1:13" s="1" customFormat="1" ht="23.25" customHeight="1">
      <c r="A91" s="38"/>
      <c r="B91" s="38"/>
      <c r="C91" s="44"/>
      <c r="D91" s="45"/>
      <c r="E91" s="55" t="s">
        <v>519</v>
      </c>
      <c r="F91" s="55"/>
      <c r="G91" s="55"/>
      <c r="H91" s="55"/>
      <c r="I91" s="74">
        <v>1</v>
      </c>
      <c r="J91" s="74"/>
      <c r="K91" s="55"/>
      <c r="L91" s="55"/>
      <c r="M91" s="55"/>
    </row>
    <row r="92" spans="1:13" s="1" customFormat="1" ht="18" customHeight="1">
      <c r="A92" s="38"/>
      <c r="B92" s="38"/>
      <c r="C92" s="39" t="s">
        <v>458</v>
      </c>
      <c r="D92" s="40"/>
      <c r="E92" s="55" t="s">
        <v>520</v>
      </c>
      <c r="F92" s="55"/>
      <c r="G92" s="55"/>
      <c r="H92" s="55"/>
      <c r="I92" s="55" t="s">
        <v>521</v>
      </c>
      <c r="J92" s="55"/>
      <c r="K92" s="55"/>
      <c r="L92" s="55"/>
      <c r="M92" s="55"/>
    </row>
    <row r="93" spans="1:13" s="1" customFormat="1" ht="21" customHeight="1">
      <c r="A93" s="38"/>
      <c r="B93" s="46"/>
      <c r="C93" s="44"/>
      <c r="D93" s="45"/>
      <c r="E93" s="55" t="s">
        <v>522</v>
      </c>
      <c r="F93" s="55"/>
      <c r="G93" s="55"/>
      <c r="H93" s="55"/>
      <c r="I93" s="55" t="s">
        <v>523</v>
      </c>
      <c r="J93" s="55"/>
      <c r="K93" s="55"/>
      <c r="L93" s="55"/>
      <c r="M93" s="55"/>
    </row>
    <row r="94" spans="1:13" s="1" customFormat="1" ht="23.25" customHeight="1">
      <c r="A94" s="38"/>
      <c r="B94" s="33" t="s">
        <v>391</v>
      </c>
      <c r="C94" s="39" t="s">
        <v>462</v>
      </c>
      <c r="D94" s="40"/>
      <c r="E94" s="55" t="s">
        <v>524</v>
      </c>
      <c r="F94" s="55"/>
      <c r="G94" s="55"/>
      <c r="H94" s="55"/>
      <c r="I94" s="55" t="s">
        <v>525</v>
      </c>
      <c r="J94" s="55"/>
      <c r="K94" s="55"/>
      <c r="L94" s="55"/>
      <c r="M94" s="55"/>
    </row>
    <row r="95" spans="1:13" s="1" customFormat="1" ht="23.25" customHeight="1">
      <c r="A95" s="38"/>
      <c r="B95" s="38"/>
      <c r="C95" s="42"/>
      <c r="D95" s="43"/>
      <c r="E95" s="55" t="s">
        <v>526</v>
      </c>
      <c r="F95" s="55"/>
      <c r="G95" s="55"/>
      <c r="H95" s="55"/>
      <c r="I95" s="55" t="s">
        <v>527</v>
      </c>
      <c r="J95" s="55"/>
      <c r="K95" s="55"/>
      <c r="L95" s="55"/>
      <c r="M95" s="55"/>
    </row>
    <row r="96" spans="1:13" s="1" customFormat="1" ht="23.25" customHeight="1">
      <c r="A96" s="38"/>
      <c r="B96" s="38"/>
      <c r="C96" s="39" t="s">
        <v>463</v>
      </c>
      <c r="D96" s="40"/>
      <c r="E96" s="55" t="s">
        <v>528</v>
      </c>
      <c r="F96" s="55"/>
      <c r="G96" s="55"/>
      <c r="H96" s="55"/>
      <c r="I96" s="55" t="s">
        <v>527</v>
      </c>
      <c r="J96" s="55"/>
      <c r="K96" s="55"/>
      <c r="L96" s="55"/>
      <c r="M96" s="55"/>
    </row>
    <row r="97" spans="1:13" s="1" customFormat="1" ht="23.25" customHeight="1">
      <c r="A97" s="38"/>
      <c r="B97" s="38"/>
      <c r="C97" s="42"/>
      <c r="D97" s="43"/>
      <c r="E97" s="55" t="s">
        <v>529</v>
      </c>
      <c r="F97" s="55"/>
      <c r="G97" s="55"/>
      <c r="H97" s="55"/>
      <c r="I97" s="55" t="s">
        <v>530</v>
      </c>
      <c r="J97" s="55"/>
      <c r="K97" s="55"/>
      <c r="L97" s="55"/>
      <c r="M97" s="55"/>
    </row>
    <row r="98" spans="1:13" s="1" customFormat="1" ht="23.25" customHeight="1">
      <c r="A98" s="38"/>
      <c r="B98" s="38"/>
      <c r="C98" s="35" t="s">
        <v>467</v>
      </c>
      <c r="D98" s="36"/>
      <c r="E98" s="55" t="s">
        <v>461</v>
      </c>
      <c r="F98" s="55"/>
      <c r="G98" s="55"/>
      <c r="H98" s="55"/>
      <c r="I98" s="55" t="s">
        <v>461</v>
      </c>
      <c r="J98" s="55"/>
      <c r="K98" s="55"/>
      <c r="L98" s="55"/>
      <c r="M98" s="55"/>
    </row>
    <row r="99" spans="1:13" s="1" customFormat="1" ht="23.25" customHeight="1">
      <c r="A99" s="38"/>
      <c r="B99" s="46"/>
      <c r="C99" s="35" t="s">
        <v>468</v>
      </c>
      <c r="D99" s="36"/>
      <c r="E99" s="55" t="s">
        <v>531</v>
      </c>
      <c r="F99" s="55"/>
      <c r="G99" s="55"/>
      <c r="H99" s="55"/>
      <c r="I99" s="55" t="s">
        <v>532</v>
      </c>
      <c r="J99" s="55"/>
      <c r="K99" s="55"/>
      <c r="L99" s="55"/>
      <c r="M99" s="55"/>
    </row>
    <row r="100" spans="1:13" s="1" customFormat="1" ht="23.25" customHeight="1">
      <c r="A100" s="46"/>
      <c r="B100" s="47" t="s">
        <v>405</v>
      </c>
      <c r="C100" s="35" t="s">
        <v>471</v>
      </c>
      <c r="D100" s="36"/>
      <c r="E100" s="55" t="s">
        <v>533</v>
      </c>
      <c r="F100" s="55"/>
      <c r="G100" s="55"/>
      <c r="H100" s="55"/>
      <c r="I100" s="55" t="s">
        <v>534</v>
      </c>
      <c r="J100" s="55"/>
      <c r="K100" s="55"/>
      <c r="L100" s="55"/>
      <c r="M100" s="55"/>
    </row>
    <row r="101" spans="1:13" s="1" customFormat="1" ht="15.75" customHeight="1">
      <c r="A101" s="51" t="s">
        <v>505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04" spans="1:13" s="1" customFormat="1" ht="21" customHeight="1">
      <c r="A104" s="3" t="s">
        <v>411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s="1" customFormat="1" ht="14.25" customHeight="1">
      <c r="A105" s="52" t="s">
        <v>412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1:13" s="1" customFormat="1" ht="13.5">
      <c r="A106" s="53"/>
      <c r="B106" s="53"/>
      <c r="C106" s="53"/>
      <c r="D106" s="53"/>
      <c r="E106" s="53"/>
      <c r="F106" s="53"/>
      <c r="G106" s="53"/>
      <c r="H106" s="53"/>
      <c r="I106" s="69"/>
      <c r="J106" s="69"/>
      <c r="K106" s="69"/>
      <c r="L106" s="69"/>
      <c r="M106" s="69"/>
    </row>
    <row r="107" spans="1:13" s="1" customFormat="1" ht="15.75" customHeight="1">
      <c r="A107" s="54" t="s">
        <v>474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</row>
    <row r="108" spans="1:13" s="1" customFormat="1" ht="20.25" customHeight="1">
      <c r="A108" s="7" t="s">
        <v>300</v>
      </c>
      <c r="B108" s="8"/>
      <c r="C108" s="9" t="s">
        <v>223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1"/>
    </row>
    <row r="109" spans="1:13" s="1" customFormat="1" ht="21" customHeight="1">
      <c r="A109" s="7" t="s">
        <v>414</v>
      </c>
      <c r="B109" s="8"/>
      <c r="C109" s="9" t="s">
        <v>415</v>
      </c>
      <c r="D109" s="10"/>
      <c r="E109" s="10"/>
      <c r="F109" s="10"/>
      <c r="G109" s="11"/>
      <c r="H109" s="7" t="s">
        <v>416</v>
      </c>
      <c r="I109" s="8"/>
      <c r="J109" s="31" t="s">
        <v>417</v>
      </c>
      <c r="K109" s="32"/>
      <c r="L109" s="32"/>
      <c r="M109" s="58"/>
    </row>
    <row r="110" spans="1:13" s="1" customFormat="1" ht="19.5" customHeight="1">
      <c r="A110" s="7" t="s">
        <v>418</v>
      </c>
      <c r="B110" s="8"/>
      <c r="C110" s="12" t="s">
        <v>419</v>
      </c>
      <c r="D110" s="13"/>
      <c r="E110" s="13"/>
      <c r="F110" s="13"/>
      <c r="G110" s="14"/>
      <c r="H110" s="7" t="s">
        <v>420</v>
      </c>
      <c r="I110" s="8"/>
      <c r="J110" s="59" t="s">
        <v>421</v>
      </c>
      <c r="K110" s="60"/>
      <c r="L110" s="60"/>
      <c r="M110" s="61"/>
    </row>
    <row r="111" spans="1:13" s="1" customFormat="1" ht="30.75" customHeight="1">
      <c r="A111" s="7" t="s">
        <v>422</v>
      </c>
      <c r="B111" s="8"/>
      <c r="C111" s="15" t="s">
        <v>535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62"/>
    </row>
    <row r="112" spans="1:13" s="1" customFormat="1" ht="21" customHeight="1">
      <c r="A112" s="17" t="s">
        <v>424</v>
      </c>
      <c r="B112" s="18"/>
      <c r="C112" s="19" t="s">
        <v>536</v>
      </c>
      <c r="D112" s="19"/>
      <c r="E112" s="19"/>
      <c r="F112" s="19"/>
      <c r="G112" s="19"/>
      <c r="H112" s="19" t="s">
        <v>537</v>
      </c>
      <c r="I112" s="19"/>
      <c r="J112" s="19"/>
      <c r="K112" s="19"/>
      <c r="L112" s="63" t="s">
        <v>427</v>
      </c>
      <c r="M112" s="63"/>
    </row>
    <row r="113" spans="1:13" s="1" customFormat="1" ht="21" customHeight="1">
      <c r="A113" s="20"/>
      <c r="B113" s="21"/>
      <c r="C113" s="19"/>
      <c r="D113" s="19"/>
      <c r="E113" s="19"/>
      <c r="F113" s="19"/>
      <c r="G113" s="19"/>
      <c r="H113" s="19" t="s">
        <v>428</v>
      </c>
      <c r="I113" s="19"/>
      <c r="J113" s="19"/>
      <c r="K113" s="19"/>
      <c r="L113" s="63"/>
      <c r="M113" s="63"/>
    </row>
    <row r="114" spans="1:13" s="1" customFormat="1" ht="21" customHeight="1">
      <c r="A114" s="22"/>
      <c r="B114" s="23"/>
      <c r="C114" s="24" t="s">
        <v>538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64"/>
    </row>
    <row r="115" spans="1:13" s="1" customFormat="1" ht="32.25" customHeight="1">
      <c r="A115" s="26" t="s">
        <v>430</v>
      </c>
      <c r="B115" s="27" t="s">
        <v>431</v>
      </c>
      <c r="C115" s="28"/>
      <c r="D115" s="9" t="s">
        <v>432</v>
      </c>
      <c r="E115" s="11"/>
      <c r="F115" s="9" t="s">
        <v>433</v>
      </c>
      <c r="G115" s="11"/>
      <c r="H115" s="9" t="s">
        <v>434</v>
      </c>
      <c r="I115" s="11"/>
      <c r="J115" s="24" t="s">
        <v>435</v>
      </c>
      <c r="K115" s="64"/>
      <c r="L115" s="24" t="s">
        <v>436</v>
      </c>
      <c r="M115" s="64"/>
    </row>
    <row r="116" spans="1:13" s="1" customFormat="1" ht="20.25" customHeight="1">
      <c r="A116" s="29"/>
      <c r="B116" s="27">
        <f>D116</f>
        <v>1.7</v>
      </c>
      <c r="C116" s="28"/>
      <c r="D116" s="9">
        <v>1.7</v>
      </c>
      <c r="E116" s="11"/>
      <c r="F116" s="9" t="s">
        <v>437</v>
      </c>
      <c r="G116" s="11"/>
      <c r="H116" s="9"/>
      <c r="I116" s="11"/>
      <c r="J116" s="24"/>
      <c r="K116" s="64"/>
      <c r="L116" s="24"/>
      <c r="M116" s="64"/>
    </row>
    <row r="117" spans="1:13" s="1" customFormat="1" ht="31.5" customHeight="1">
      <c r="A117" s="30" t="s">
        <v>539</v>
      </c>
      <c r="B117" s="31" t="s">
        <v>540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58"/>
    </row>
    <row r="118" spans="1:13" s="1" customFormat="1" ht="23.25" customHeight="1">
      <c r="A118" s="33" t="s">
        <v>440</v>
      </c>
      <c r="B118" s="34" t="s">
        <v>366</v>
      </c>
      <c r="C118" s="35" t="s">
        <v>367</v>
      </c>
      <c r="D118" s="36"/>
      <c r="E118" s="35" t="s">
        <v>368</v>
      </c>
      <c r="F118" s="37"/>
      <c r="G118" s="37"/>
      <c r="H118" s="36"/>
      <c r="I118" s="65" t="s">
        <v>441</v>
      </c>
      <c r="J118" s="66"/>
      <c r="K118" s="66"/>
      <c r="L118" s="66"/>
      <c r="M118" s="67"/>
    </row>
    <row r="119" spans="1:13" s="1" customFormat="1" ht="23.25" customHeight="1">
      <c r="A119" s="38"/>
      <c r="B119" s="33" t="s">
        <v>442</v>
      </c>
      <c r="C119" s="39" t="s">
        <v>443</v>
      </c>
      <c r="D119" s="40"/>
      <c r="E119" s="55" t="s">
        <v>541</v>
      </c>
      <c r="F119" s="55"/>
      <c r="G119" s="55"/>
      <c r="H119" s="55"/>
      <c r="I119" s="55" t="s">
        <v>542</v>
      </c>
      <c r="J119" s="55"/>
      <c r="K119" s="55"/>
      <c r="L119" s="55"/>
      <c r="M119" s="55"/>
    </row>
    <row r="120" spans="1:13" s="1" customFormat="1" ht="23.25" customHeight="1">
      <c r="A120" s="38"/>
      <c r="B120" s="38"/>
      <c r="C120" s="42"/>
      <c r="D120" s="43"/>
      <c r="E120" s="55" t="s">
        <v>543</v>
      </c>
      <c r="F120" s="55"/>
      <c r="G120" s="55"/>
      <c r="H120" s="55"/>
      <c r="I120" s="55" t="s">
        <v>544</v>
      </c>
      <c r="J120" s="55"/>
      <c r="K120" s="55"/>
      <c r="L120" s="55"/>
      <c r="M120" s="55"/>
    </row>
    <row r="121" spans="1:13" s="1" customFormat="1" ht="23.25" customHeight="1">
      <c r="A121" s="38"/>
      <c r="B121" s="38"/>
      <c r="C121" s="39" t="s">
        <v>448</v>
      </c>
      <c r="D121" s="40"/>
      <c r="E121" s="55" t="s">
        <v>545</v>
      </c>
      <c r="F121" s="55"/>
      <c r="G121" s="55"/>
      <c r="H121" s="55"/>
      <c r="I121" s="55" t="s">
        <v>546</v>
      </c>
      <c r="J121" s="55"/>
      <c r="K121" s="55"/>
      <c r="L121" s="55"/>
      <c r="M121" s="55"/>
    </row>
    <row r="122" spans="1:13" s="1" customFormat="1" ht="23.25" customHeight="1">
      <c r="A122" s="38"/>
      <c r="B122" s="38"/>
      <c r="C122" s="42"/>
      <c r="D122" s="43"/>
      <c r="E122" s="55" t="s">
        <v>547</v>
      </c>
      <c r="F122" s="55"/>
      <c r="G122" s="55"/>
      <c r="H122" s="55"/>
      <c r="I122" s="55" t="s">
        <v>546</v>
      </c>
      <c r="J122" s="55"/>
      <c r="K122" s="55"/>
      <c r="L122" s="55"/>
      <c r="M122" s="55"/>
    </row>
    <row r="123" spans="1:13" s="1" customFormat="1" ht="23.25" customHeight="1">
      <c r="A123" s="38"/>
      <c r="B123" s="38"/>
      <c r="C123" s="44"/>
      <c r="D123" s="45"/>
      <c r="E123" s="55" t="s">
        <v>548</v>
      </c>
      <c r="F123" s="55"/>
      <c r="G123" s="55"/>
      <c r="H123" s="55"/>
      <c r="I123" s="74">
        <v>1</v>
      </c>
      <c r="J123" s="55"/>
      <c r="K123" s="55"/>
      <c r="L123" s="55"/>
      <c r="M123" s="55"/>
    </row>
    <row r="124" spans="1:13" s="1" customFormat="1" ht="23.25" customHeight="1">
      <c r="A124" s="38"/>
      <c r="B124" s="38"/>
      <c r="C124" s="39" t="s">
        <v>453</v>
      </c>
      <c r="D124" s="40"/>
      <c r="E124" s="55" t="s">
        <v>549</v>
      </c>
      <c r="F124" s="55"/>
      <c r="G124" s="55"/>
      <c r="H124" s="55"/>
      <c r="I124" s="74">
        <v>1</v>
      </c>
      <c r="J124" s="55"/>
      <c r="K124" s="55"/>
      <c r="L124" s="55"/>
      <c r="M124" s="55"/>
    </row>
    <row r="125" spans="1:13" s="1" customFormat="1" ht="18" customHeight="1">
      <c r="A125" s="38"/>
      <c r="B125" s="38"/>
      <c r="C125" s="44"/>
      <c r="D125" s="45"/>
      <c r="E125" s="55" t="s">
        <v>461</v>
      </c>
      <c r="F125" s="55"/>
      <c r="G125" s="55"/>
      <c r="H125" s="55"/>
      <c r="I125" s="55" t="s">
        <v>461</v>
      </c>
      <c r="J125" s="55"/>
      <c r="K125" s="55"/>
      <c r="L125" s="55"/>
      <c r="M125" s="55"/>
    </row>
    <row r="126" spans="1:13" s="1" customFormat="1" ht="23.25" customHeight="1">
      <c r="A126" s="38"/>
      <c r="B126" s="38"/>
      <c r="C126" s="39" t="s">
        <v>458</v>
      </c>
      <c r="D126" s="40"/>
      <c r="E126" s="55" t="s">
        <v>550</v>
      </c>
      <c r="F126" s="55"/>
      <c r="G126" s="55"/>
      <c r="H126" s="55"/>
      <c r="I126" s="55" t="s">
        <v>551</v>
      </c>
      <c r="J126" s="55"/>
      <c r="K126" s="55"/>
      <c r="L126" s="55"/>
      <c r="M126" s="55"/>
    </row>
    <row r="127" spans="1:13" s="1" customFormat="1" ht="23.25" customHeight="1">
      <c r="A127" s="38"/>
      <c r="B127" s="46"/>
      <c r="C127" s="44"/>
      <c r="D127" s="45"/>
      <c r="E127" s="55" t="s">
        <v>552</v>
      </c>
      <c r="F127" s="55"/>
      <c r="G127" s="55"/>
      <c r="H127" s="55"/>
      <c r="I127" s="55" t="s">
        <v>553</v>
      </c>
      <c r="J127" s="55"/>
      <c r="K127" s="55"/>
      <c r="L127" s="55"/>
      <c r="M127" s="55"/>
    </row>
    <row r="128" spans="1:13" s="1" customFormat="1" ht="18" customHeight="1">
      <c r="A128" s="38"/>
      <c r="B128" s="33" t="s">
        <v>391</v>
      </c>
      <c r="C128" s="39" t="s">
        <v>462</v>
      </c>
      <c r="D128" s="40"/>
      <c r="E128" s="55" t="s">
        <v>461</v>
      </c>
      <c r="F128" s="55"/>
      <c r="G128" s="55"/>
      <c r="H128" s="55"/>
      <c r="I128" s="55" t="s">
        <v>461</v>
      </c>
      <c r="J128" s="55"/>
      <c r="K128" s="55"/>
      <c r="L128" s="55"/>
      <c r="M128" s="55"/>
    </row>
    <row r="129" spans="1:13" s="1" customFormat="1" ht="18" customHeight="1">
      <c r="A129" s="38"/>
      <c r="B129" s="38"/>
      <c r="C129" s="42"/>
      <c r="D129" s="43"/>
      <c r="E129" s="55" t="s">
        <v>461</v>
      </c>
      <c r="F129" s="55"/>
      <c r="G129" s="55"/>
      <c r="H129" s="55"/>
      <c r="I129" s="55" t="s">
        <v>461</v>
      </c>
      <c r="J129" s="55"/>
      <c r="K129" s="55"/>
      <c r="L129" s="55"/>
      <c r="M129" s="55"/>
    </row>
    <row r="130" spans="1:13" s="1" customFormat="1" ht="18" customHeight="1">
      <c r="A130" s="38"/>
      <c r="B130" s="38"/>
      <c r="C130" s="39" t="s">
        <v>463</v>
      </c>
      <c r="D130" s="40"/>
      <c r="E130" s="55" t="s">
        <v>461</v>
      </c>
      <c r="F130" s="55"/>
      <c r="G130" s="55"/>
      <c r="H130" s="55"/>
      <c r="I130" s="55" t="s">
        <v>461</v>
      </c>
      <c r="J130" s="55"/>
      <c r="K130" s="55"/>
      <c r="L130" s="55"/>
      <c r="M130" s="55"/>
    </row>
    <row r="131" spans="1:13" s="1" customFormat="1" ht="18" customHeight="1">
      <c r="A131" s="38"/>
      <c r="B131" s="38"/>
      <c r="C131" s="42"/>
      <c r="D131" s="43"/>
      <c r="E131" s="55" t="s">
        <v>461</v>
      </c>
      <c r="F131" s="55"/>
      <c r="G131" s="55"/>
      <c r="H131" s="55"/>
      <c r="I131" s="55" t="s">
        <v>461</v>
      </c>
      <c r="J131" s="55"/>
      <c r="K131" s="55"/>
      <c r="L131" s="55"/>
      <c r="M131" s="55"/>
    </row>
    <row r="132" spans="1:13" s="1" customFormat="1" ht="18" customHeight="1">
      <c r="A132" s="38"/>
      <c r="B132" s="38"/>
      <c r="C132" s="35" t="s">
        <v>467</v>
      </c>
      <c r="D132" s="36"/>
      <c r="E132" s="55" t="s">
        <v>461</v>
      </c>
      <c r="F132" s="55"/>
      <c r="G132" s="55"/>
      <c r="H132" s="55"/>
      <c r="I132" s="55" t="s">
        <v>461</v>
      </c>
      <c r="J132" s="55"/>
      <c r="K132" s="55"/>
      <c r="L132" s="55"/>
      <c r="M132" s="55"/>
    </row>
    <row r="133" spans="1:13" s="1" customFormat="1" ht="23.25" customHeight="1">
      <c r="A133" s="38"/>
      <c r="B133" s="46"/>
      <c r="C133" s="35" t="s">
        <v>468</v>
      </c>
      <c r="D133" s="36"/>
      <c r="E133" s="55" t="s">
        <v>554</v>
      </c>
      <c r="F133" s="55"/>
      <c r="G133" s="55"/>
      <c r="H133" s="55"/>
      <c r="I133" s="55" t="s">
        <v>555</v>
      </c>
      <c r="J133" s="55"/>
      <c r="K133" s="55"/>
      <c r="L133" s="55"/>
      <c r="M133" s="55"/>
    </row>
    <row r="134" spans="1:13" s="1" customFormat="1" ht="23.25" customHeight="1">
      <c r="A134" s="46"/>
      <c r="B134" s="47" t="s">
        <v>405</v>
      </c>
      <c r="C134" s="35" t="s">
        <v>471</v>
      </c>
      <c r="D134" s="36"/>
      <c r="E134" s="55" t="s">
        <v>556</v>
      </c>
      <c r="F134" s="55"/>
      <c r="G134" s="55"/>
      <c r="H134" s="55"/>
      <c r="I134" s="74">
        <v>1</v>
      </c>
      <c r="J134" s="55"/>
      <c r="K134" s="55"/>
      <c r="L134" s="55"/>
      <c r="M134" s="55"/>
    </row>
    <row r="135" spans="1:13" s="1" customFormat="1" ht="18" customHeight="1">
      <c r="A135" s="51" t="s">
        <v>505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</row>
    <row r="139" spans="1:13" s="1" customFormat="1" ht="21" customHeight="1">
      <c r="A139" s="3" t="s">
        <v>411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s="1" customFormat="1" ht="14.25" customHeight="1">
      <c r="A140" s="52" t="s">
        <v>412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1:13" s="1" customFormat="1" ht="13.5">
      <c r="A141" s="53"/>
      <c r="B141" s="53"/>
      <c r="C141" s="53"/>
      <c r="D141" s="53"/>
      <c r="E141" s="53"/>
      <c r="F141" s="53"/>
      <c r="G141" s="53"/>
      <c r="H141" s="53"/>
      <c r="I141" s="69"/>
      <c r="J141" s="69"/>
      <c r="K141" s="69"/>
      <c r="L141" s="69"/>
      <c r="M141" s="69"/>
    </row>
    <row r="142" spans="1:13" s="1" customFormat="1" ht="15.75" customHeight="1">
      <c r="A142" s="54" t="s">
        <v>474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</row>
    <row r="143" spans="1:13" s="1" customFormat="1" ht="20.25" customHeight="1">
      <c r="A143" s="7" t="s">
        <v>300</v>
      </c>
      <c r="B143" s="8"/>
      <c r="C143" s="9" t="s">
        <v>221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1"/>
    </row>
    <row r="144" spans="1:13" s="1" customFormat="1" ht="21" customHeight="1">
      <c r="A144" s="7" t="s">
        <v>414</v>
      </c>
      <c r="B144" s="8"/>
      <c r="C144" s="9" t="s">
        <v>415</v>
      </c>
      <c r="D144" s="10"/>
      <c r="E144" s="10"/>
      <c r="F144" s="10"/>
      <c r="G144" s="11"/>
      <c r="H144" s="7" t="s">
        <v>416</v>
      </c>
      <c r="I144" s="8"/>
      <c r="J144" s="31" t="s">
        <v>417</v>
      </c>
      <c r="K144" s="32"/>
      <c r="L144" s="32"/>
      <c r="M144" s="58"/>
    </row>
    <row r="145" spans="1:13" s="1" customFormat="1" ht="19.5" customHeight="1">
      <c r="A145" s="7" t="s">
        <v>418</v>
      </c>
      <c r="B145" s="8"/>
      <c r="C145" s="12" t="s">
        <v>419</v>
      </c>
      <c r="D145" s="13"/>
      <c r="E145" s="13"/>
      <c r="F145" s="13"/>
      <c r="G145" s="14"/>
      <c r="H145" s="7" t="s">
        <v>420</v>
      </c>
      <c r="I145" s="8"/>
      <c r="J145" s="59" t="s">
        <v>421</v>
      </c>
      <c r="K145" s="60"/>
      <c r="L145" s="60"/>
      <c r="M145" s="61"/>
    </row>
    <row r="146" spans="1:13" s="1" customFormat="1" ht="30.75" customHeight="1">
      <c r="A146" s="7" t="s">
        <v>422</v>
      </c>
      <c r="B146" s="8"/>
      <c r="C146" s="15" t="s">
        <v>423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62"/>
    </row>
    <row r="147" spans="1:13" s="1" customFormat="1" ht="21" customHeight="1">
      <c r="A147" s="17" t="s">
        <v>424</v>
      </c>
      <c r="B147" s="18"/>
      <c r="C147" s="19" t="s">
        <v>536</v>
      </c>
      <c r="D147" s="19"/>
      <c r="E147" s="19"/>
      <c r="F147" s="19"/>
      <c r="G147" s="19"/>
      <c r="H147" s="19" t="s">
        <v>537</v>
      </c>
      <c r="I147" s="19"/>
      <c r="J147" s="19"/>
      <c r="K147" s="19"/>
      <c r="L147" s="63" t="s">
        <v>427</v>
      </c>
      <c r="M147" s="63"/>
    </row>
    <row r="148" spans="1:13" s="1" customFormat="1" ht="21" customHeight="1">
      <c r="A148" s="20"/>
      <c r="B148" s="21"/>
      <c r="C148" s="19"/>
      <c r="D148" s="19"/>
      <c r="E148" s="19"/>
      <c r="F148" s="19"/>
      <c r="G148" s="19"/>
      <c r="H148" s="19" t="s">
        <v>428</v>
      </c>
      <c r="I148" s="19"/>
      <c r="J148" s="19"/>
      <c r="K148" s="19"/>
      <c r="L148" s="63"/>
      <c r="M148" s="63"/>
    </row>
    <row r="149" spans="1:13" s="1" customFormat="1" ht="21" customHeight="1">
      <c r="A149" s="22"/>
      <c r="B149" s="23"/>
      <c r="C149" s="24" t="s">
        <v>557</v>
      </c>
      <c r="D149" s="25"/>
      <c r="E149" s="25"/>
      <c r="F149" s="25"/>
      <c r="G149" s="25"/>
      <c r="H149" s="25"/>
      <c r="I149" s="25"/>
      <c r="J149" s="25"/>
      <c r="K149" s="25"/>
      <c r="L149" s="25"/>
      <c r="M149" s="64"/>
    </row>
    <row r="150" spans="1:13" s="1" customFormat="1" ht="32.25" customHeight="1">
      <c r="A150" s="26" t="s">
        <v>430</v>
      </c>
      <c r="B150" s="27" t="s">
        <v>431</v>
      </c>
      <c r="C150" s="28"/>
      <c r="D150" s="9" t="s">
        <v>432</v>
      </c>
      <c r="E150" s="11"/>
      <c r="F150" s="9" t="s">
        <v>433</v>
      </c>
      <c r="G150" s="11"/>
      <c r="H150" s="9" t="s">
        <v>434</v>
      </c>
      <c r="I150" s="11"/>
      <c r="J150" s="24" t="s">
        <v>435</v>
      </c>
      <c r="K150" s="64"/>
      <c r="L150" s="24" t="s">
        <v>436</v>
      </c>
      <c r="M150" s="64"/>
    </row>
    <row r="151" spans="1:13" s="1" customFormat="1" ht="20.25" customHeight="1">
      <c r="A151" s="29"/>
      <c r="B151" s="27">
        <v>1.7</v>
      </c>
      <c r="C151" s="28"/>
      <c r="D151" s="9">
        <v>1.7</v>
      </c>
      <c r="E151" s="11"/>
      <c r="F151" s="9" t="s">
        <v>437</v>
      </c>
      <c r="G151" s="11"/>
      <c r="H151" s="9"/>
      <c r="I151" s="11"/>
      <c r="J151" s="24"/>
      <c r="K151" s="64"/>
      <c r="L151" s="24"/>
      <c r="M151" s="64"/>
    </row>
    <row r="152" spans="1:13" s="1" customFormat="1" ht="31.5" customHeight="1">
      <c r="A152" s="30" t="s">
        <v>438</v>
      </c>
      <c r="B152" s="31" t="s">
        <v>558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58"/>
    </row>
    <row r="153" spans="1:13" s="1" customFormat="1" ht="18.75" customHeight="1">
      <c r="A153" s="33" t="s">
        <v>440</v>
      </c>
      <c r="B153" s="34" t="s">
        <v>366</v>
      </c>
      <c r="C153" s="35" t="s">
        <v>367</v>
      </c>
      <c r="D153" s="36"/>
      <c r="E153" s="35" t="s">
        <v>368</v>
      </c>
      <c r="F153" s="37"/>
      <c r="G153" s="37"/>
      <c r="H153" s="36"/>
      <c r="I153" s="65" t="s">
        <v>441</v>
      </c>
      <c r="J153" s="66"/>
      <c r="K153" s="66"/>
      <c r="L153" s="66"/>
      <c r="M153" s="67"/>
    </row>
    <row r="154" spans="1:13" s="1" customFormat="1" ht="26.25" customHeight="1">
      <c r="A154" s="38"/>
      <c r="B154" s="33" t="s">
        <v>442</v>
      </c>
      <c r="C154" s="39" t="s">
        <v>443</v>
      </c>
      <c r="D154" s="40"/>
      <c r="E154" s="75" t="s">
        <v>559</v>
      </c>
      <c r="F154" s="75"/>
      <c r="G154" s="75"/>
      <c r="H154" s="75"/>
      <c r="I154" s="77" t="s">
        <v>560</v>
      </c>
      <c r="J154" s="77"/>
      <c r="K154" s="77"/>
      <c r="L154" s="77"/>
      <c r="M154" s="77"/>
    </row>
    <row r="155" spans="1:13" s="1" customFormat="1" ht="27.75" customHeight="1">
      <c r="A155" s="38"/>
      <c r="B155" s="38"/>
      <c r="C155" s="42"/>
      <c r="D155" s="43"/>
      <c r="E155" s="75" t="s">
        <v>561</v>
      </c>
      <c r="F155" s="75"/>
      <c r="G155" s="75"/>
      <c r="H155" s="75"/>
      <c r="I155" s="77" t="s">
        <v>562</v>
      </c>
      <c r="J155" s="77"/>
      <c r="K155" s="77"/>
      <c r="L155" s="77"/>
      <c r="M155" s="77"/>
    </row>
    <row r="156" spans="1:13" s="1" customFormat="1" ht="19.5" customHeight="1">
      <c r="A156" s="38"/>
      <c r="B156" s="38"/>
      <c r="C156" s="39" t="s">
        <v>448</v>
      </c>
      <c r="D156" s="40"/>
      <c r="E156" s="75" t="s">
        <v>563</v>
      </c>
      <c r="F156" s="75"/>
      <c r="G156" s="75"/>
      <c r="H156" s="75"/>
      <c r="I156" s="78">
        <v>1</v>
      </c>
      <c r="J156" s="77"/>
      <c r="K156" s="77"/>
      <c r="L156" s="77"/>
      <c r="M156" s="77"/>
    </row>
    <row r="157" spans="1:13" s="1" customFormat="1" ht="19.5" customHeight="1">
      <c r="A157" s="38"/>
      <c r="B157" s="38"/>
      <c r="C157" s="42"/>
      <c r="D157" s="43"/>
      <c r="E157" s="76" t="s">
        <v>564</v>
      </c>
      <c r="F157" s="76"/>
      <c r="G157" s="76"/>
      <c r="H157" s="76"/>
      <c r="I157" s="78">
        <v>1</v>
      </c>
      <c r="J157" s="77"/>
      <c r="K157" s="77"/>
      <c r="L157" s="77"/>
      <c r="M157" s="77"/>
    </row>
    <row r="158" spans="1:13" s="1" customFormat="1" ht="19.5" customHeight="1">
      <c r="A158" s="38"/>
      <c r="B158" s="38"/>
      <c r="C158" s="44"/>
      <c r="D158" s="45"/>
      <c r="E158" s="75" t="s">
        <v>565</v>
      </c>
      <c r="F158" s="75"/>
      <c r="G158" s="75"/>
      <c r="H158" s="75"/>
      <c r="I158" s="77" t="s">
        <v>566</v>
      </c>
      <c r="J158" s="77"/>
      <c r="K158" s="77"/>
      <c r="L158" s="77"/>
      <c r="M158" s="77"/>
    </row>
    <row r="159" spans="1:13" s="1" customFormat="1" ht="19.5" customHeight="1">
      <c r="A159" s="38"/>
      <c r="B159" s="38"/>
      <c r="C159" s="39" t="s">
        <v>453</v>
      </c>
      <c r="D159" s="40"/>
      <c r="E159" s="75" t="s">
        <v>567</v>
      </c>
      <c r="F159" s="75"/>
      <c r="G159" s="75"/>
      <c r="H159" s="75"/>
      <c r="I159" s="78">
        <v>1</v>
      </c>
      <c r="J159" s="77"/>
      <c r="K159" s="77"/>
      <c r="L159" s="77"/>
      <c r="M159" s="77"/>
    </row>
    <row r="160" spans="1:13" s="1" customFormat="1" ht="19.5" customHeight="1">
      <c r="A160" s="38"/>
      <c r="B160" s="38"/>
      <c r="C160" s="44"/>
      <c r="D160" s="45"/>
      <c r="E160" s="75" t="s">
        <v>568</v>
      </c>
      <c r="F160" s="75"/>
      <c r="G160" s="75"/>
      <c r="H160" s="75"/>
      <c r="I160" s="77" t="s">
        <v>569</v>
      </c>
      <c r="J160" s="77"/>
      <c r="K160" s="77"/>
      <c r="L160" s="77"/>
      <c r="M160" s="77"/>
    </row>
    <row r="161" spans="1:13" s="1" customFormat="1" ht="19.5" customHeight="1">
      <c r="A161" s="38"/>
      <c r="B161" s="38"/>
      <c r="C161" s="39" t="s">
        <v>458</v>
      </c>
      <c r="D161" s="40"/>
      <c r="E161" s="75" t="s">
        <v>570</v>
      </c>
      <c r="F161" s="75"/>
      <c r="G161" s="75"/>
      <c r="H161" s="75"/>
      <c r="I161" s="77" t="s">
        <v>571</v>
      </c>
      <c r="J161" s="77"/>
      <c r="K161" s="77"/>
      <c r="L161" s="77"/>
      <c r="M161" s="77"/>
    </row>
    <row r="162" spans="1:13" s="1" customFormat="1" ht="19.5" customHeight="1">
      <c r="A162" s="38"/>
      <c r="B162" s="38"/>
      <c r="C162" s="42"/>
      <c r="D162" s="43"/>
      <c r="E162" s="76" t="s">
        <v>572</v>
      </c>
      <c r="F162" s="76"/>
      <c r="G162" s="76"/>
      <c r="H162" s="76"/>
      <c r="I162" s="77" t="s">
        <v>573</v>
      </c>
      <c r="J162" s="77"/>
      <c r="K162" s="77"/>
      <c r="L162" s="77"/>
      <c r="M162" s="77"/>
    </row>
    <row r="163" spans="1:13" s="1" customFormat="1" ht="19.5" customHeight="1">
      <c r="A163" s="38"/>
      <c r="B163" s="46"/>
      <c r="C163" s="44"/>
      <c r="D163" s="45"/>
      <c r="E163" s="75" t="s">
        <v>574</v>
      </c>
      <c r="F163" s="75"/>
      <c r="G163" s="75"/>
      <c r="H163" s="75"/>
      <c r="I163" s="77" t="s">
        <v>575</v>
      </c>
      <c r="J163" s="77"/>
      <c r="K163" s="77"/>
      <c r="L163" s="77"/>
      <c r="M163" s="77"/>
    </row>
    <row r="164" spans="1:13" s="1" customFormat="1" ht="19.5" customHeight="1">
      <c r="A164" s="38"/>
      <c r="B164" s="33" t="s">
        <v>391</v>
      </c>
      <c r="C164" s="39" t="s">
        <v>462</v>
      </c>
      <c r="D164" s="40"/>
      <c r="E164" s="75" t="s">
        <v>461</v>
      </c>
      <c r="F164" s="75"/>
      <c r="G164" s="75"/>
      <c r="H164" s="75"/>
      <c r="I164" s="77" t="s">
        <v>461</v>
      </c>
      <c r="J164" s="77"/>
      <c r="K164" s="77"/>
      <c r="L164" s="77"/>
      <c r="M164" s="77"/>
    </row>
    <row r="165" spans="1:13" s="1" customFormat="1" ht="19.5" customHeight="1">
      <c r="A165" s="38"/>
      <c r="B165" s="38"/>
      <c r="C165" s="42"/>
      <c r="D165" s="43"/>
      <c r="E165" s="75" t="s">
        <v>461</v>
      </c>
      <c r="F165" s="75"/>
      <c r="G165" s="75"/>
      <c r="H165" s="75"/>
      <c r="I165" s="77" t="s">
        <v>461</v>
      </c>
      <c r="J165" s="77"/>
      <c r="K165" s="77"/>
      <c r="L165" s="77"/>
      <c r="M165" s="77"/>
    </row>
    <row r="166" spans="1:13" s="1" customFormat="1" ht="19.5" customHeight="1">
      <c r="A166" s="38"/>
      <c r="B166" s="38"/>
      <c r="C166" s="39" t="s">
        <v>463</v>
      </c>
      <c r="D166" s="40"/>
      <c r="E166" s="75" t="s">
        <v>576</v>
      </c>
      <c r="F166" s="75"/>
      <c r="G166" s="75"/>
      <c r="H166" s="75"/>
      <c r="I166" s="77" t="s">
        <v>515</v>
      </c>
      <c r="J166" s="77"/>
      <c r="K166" s="77"/>
      <c r="L166" s="77"/>
      <c r="M166" s="77"/>
    </row>
    <row r="167" spans="1:13" s="1" customFormat="1" ht="19.5" customHeight="1">
      <c r="A167" s="38"/>
      <c r="B167" s="38"/>
      <c r="C167" s="42"/>
      <c r="D167" s="43"/>
      <c r="E167" s="75" t="s">
        <v>461</v>
      </c>
      <c r="F167" s="75"/>
      <c r="G167" s="75"/>
      <c r="H167" s="75"/>
      <c r="I167" s="77" t="s">
        <v>461</v>
      </c>
      <c r="J167" s="77"/>
      <c r="K167" s="77"/>
      <c r="L167" s="77"/>
      <c r="M167" s="77"/>
    </row>
    <row r="168" spans="1:13" s="1" customFormat="1" ht="19.5" customHeight="1">
      <c r="A168" s="38"/>
      <c r="B168" s="38"/>
      <c r="C168" s="35" t="s">
        <v>467</v>
      </c>
      <c r="D168" s="36"/>
      <c r="E168" s="75" t="s">
        <v>461</v>
      </c>
      <c r="F168" s="75"/>
      <c r="G168" s="75"/>
      <c r="H168" s="75"/>
      <c r="I168" s="77" t="s">
        <v>461</v>
      </c>
      <c r="J168" s="77"/>
      <c r="K168" s="77"/>
      <c r="L168" s="77"/>
      <c r="M168" s="77"/>
    </row>
    <row r="169" spans="1:13" s="1" customFormat="1" ht="19.5" customHeight="1">
      <c r="A169" s="38"/>
      <c r="B169" s="46"/>
      <c r="C169" s="35" t="s">
        <v>468</v>
      </c>
      <c r="D169" s="36"/>
      <c r="E169" s="76" t="s">
        <v>577</v>
      </c>
      <c r="F169" s="76"/>
      <c r="G169" s="76"/>
      <c r="H169" s="76"/>
      <c r="I169" s="78">
        <v>1</v>
      </c>
      <c r="J169" s="77"/>
      <c r="K169" s="77"/>
      <c r="L169" s="77"/>
      <c r="M169" s="77"/>
    </row>
    <row r="170" spans="1:13" s="1" customFormat="1" ht="27" customHeight="1">
      <c r="A170" s="46"/>
      <c r="B170" s="47" t="s">
        <v>405</v>
      </c>
      <c r="C170" s="35" t="s">
        <v>471</v>
      </c>
      <c r="D170" s="36"/>
      <c r="E170" s="75" t="s">
        <v>578</v>
      </c>
      <c r="F170" s="75"/>
      <c r="G170" s="75"/>
      <c r="H170" s="75"/>
      <c r="I170" s="77" t="s">
        <v>465</v>
      </c>
      <c r="J170" s="77"/>
      <c r="K170" s="77"/>
      <c r="L170" s="77"/>
      <c r="M170" s="77"/>
    </row>
    <row r="171" spans="1:13" s="1" customFormat="1" ht="16.5" customHeight="1">
      <c r="A171" s="51" t="s">
        <v>505</v>
      </c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</row>
    <row r="174" spans="1:13" s="1" customFormat="1" ht="21" customHeight="1">
      <c r="A174" s="3" t="s">
        <v>411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s="1" customFormat="1" ht="14.25" customHeight="1">
      <c r="A175" s="52" t="s">
        <v>412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</row>
    <row r="176" spans="1:13" s="1" customFormat="1" ht="13.5">
      <c r="A176" s="53"/>
      <c r="B176" s="53"/>
      <c r="C176" s="53"/>
      <c r="D176" s="53"/>
      <c r="E176" s="53"/>
      <c r="F176" s="53"/>
      <c r="G176" s="53"/>
      <c r="H176" s="53"/>
      <c r="I176" s="69"/>
      <c r="J176" s="69"/>
      <c r="K176" s="69"/>
      <c r="L176" s="69"/>
      <c r="M176" s="69"/>
    </row>
    <row r="177" spans="1:13" s="1" customFormat="1" ht="15.75" customHeight="1">
      <c r="A177" s="54" t="s">
        <v>474</v>
      </c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</row>
    <row r="178" spans="1:13" s="1" customFormat="1" ht="20.25" customHeight="1">
      <c r="A178" s="7" t="s">
        <v>300</v>
      </c>
      <c r="B178" s="8"/>
      <c r="C178" s="9" t="s">
        <v>579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1"/>
    </row>
    <row r="179" spans="1:13" s="1" customFormat="1" ht="21" customHeight="1">
      <c r="A179" s="7" t="s">
        <v>414</v>
      </c>
      <c r="B179" s="8"/>
      <c r="C179" s="9" t="s">
        <v>415</v>
      </c>
      <c r="D179" s="10"/>
      <c r="E179" s="10"/>
      <c r="F179" s="10"/>
      <c r="G179" s="11"/>
      <c r="H179" s="7" t="s">
        <v>416</v>
      </c>
      <c r="I179" s="8"/>
      <c r="J179" s="31" t="s">
        <v>417</v>
      </c>
      <c r="K179" s="32"/>
      <c r="L179" s="32"/>
      <c r="M179" s="58"/>
    </row>
    <row r="180" spans="1:13" s="1" customFormat="1" ht="19.5" customHeight="1">
      <c r="A180" s="7" t="s">
        <v>418</v>
      </c>
      <c r="B180" s="8"/>
      <c r="C180" s="12" t="s">
        <v>419</v>
      </c>
      <c r="D180" s="13"/>
      <c r="E180" s="13"/>
      <c r="F180" s="13"/>
      <c r="G180" s="14"/>
      <c r="H180" s="7" t="s">
        <v>420</v>
      </c>
      <c r="I180" s="8"/>
      <c r="J180" s="59" t="s">
        <v>421</v>
      </c>
      <c r="K180" s="60"/>
      <c r="L180" s="60"/>
      <c r="M180" s="61"/>
    </row>
    <row r="181" spans="1:13" s="1" customFormat="1" ht="30.75" customHeight="1">
      <c r="A181" s="7" t="s">
        <v>422</v>
      </c>
      <c r="B181" s="8"/>
      <c r="C181" s="15" t="s">
        <v>423</v>
      </c>
      <c r="D181" s="16"/>
      <c r="E181" s="16"/>
      <c r="F181" s="16"/>
      <c r="G181" s="16"/>
      <c r="H181" s="16"/>
      <c r="I181" s="16"/>
      <c r="J181" s="16"/>
      <c r="K181" s="16"/>
      <c r="L181" s="16"/>
      <c r="M181" s="62"/>
    </row>
    <row r="182" spans="1:13" s="1" customFormat="1" ht="21" customHeight="1">
      <c r="A182" s="17" t="s">
        <v>424</v>
      </c>
      <c r="B182" s="18"/>
      <c r="C182" s="19" t="s">
        <v>580</v>
      </c>
      <c r="D182" s="19"/>
      <c r="E182" s="19"/>
      <c r="F182" s="19"/>
      <c r="G182" s="19"/>
      <c r="H182" s="19" t="s">
        <v>581</v>
      </c>
      <c r="I182" s="19"/>
      <c r="J182" s="19"/>
      <c r="K182" s="19"/>
      <c r="L182" s="63" t="s">
        <v>427</v>
      </c>
      <c r="M182" s="63"/>
    </row>
    <row r="183" spans="1:13" s="1" customFormat="1" ht="21" customHeight="1">
      <c r="A183" s="20"/>
      <c r="B183" s="21"/>
      <c r="C183" s="19"/>
      <c r="D183" s="19"/>
      <c r="E183" s="19"/>
      <c r="F183" s="19"/>
      <c r="G183" s="19"/>
      <c r="H183" s="19" t="s">
        <v>582</v>
      </c>
      <c r="I183" s="19"/>
      <c r="J183" s="19"/>
      <c r="K183" s="19"/>
      <c r="L183" s="63"/>
      <c r="M183" s="63"/>
    </row>
    <row r="184" spans="1:13" s="1" customFormat="1" ht="21" customHeight="1">
      <c r="A184" s="22"/>
      <c r="B184" s="23"/>
      <c r="C184" s="24" t="s">
        <v>583</v>
      </c>
      <c r="D184" s="25"/>
      <c r="E184" s="25"/>
      <c r="F184" s="25"/>
      <c r="G184" s="25"/>
      <c r="H184" s="25"/>
      <c r="I184" s="25"/>
      <c r="J184" s="25"/>
      <c r="K184" s="25"/>
      <c r="L184" s="25"/>
      <c r="M184" s="64"/>
    </row>
    <row r="185" spans="1:13" s="1" customFormat="1" ht="32.25" customHeight="1">
      <c r="A185" s="26" t="s">
        <v>430</v>
      </c>
      <c r="B185" s="27" t="s">
        <v>431</v>
      </c>
      <c r="C185" s="28"/>
      <c r="D185" s="9" t="s">
        <v>432</v>
      </c>
      <c r="E185" s="11"/>
      <c r="F185" s="9" t="s">
        <v>433</v>
      </c>
      <c r="G185" s="11"/>
      <c r="H185" s="9" t="s">
        <v>434</v>
      </c>
      <c r="I185" s="11"/>
      <c r="J185" s="24" t="s">
        <v>435</v>
      </c>
      <c r="K185" s="64"/>
      <c r="L185" s="24" t="s">
        <v>436</v>
      </c>
      <c r="M185" s="64"/>
    </row>
    <row r="186" spans="1:13" s="1" customFormat="1" ht="20.25" customHeight="1">
      <c r="A186" s="29"/>
      <c r="B186" s="27">
        <f>D186+L186</f>
        <v>2.5</v>
      </c>
      <c r="C186" s="28"/>
      <c r="D186" s="9">
        <v>2.5</v>
      </c>
      <c r="E186" s="11"/>
      <c r="F186" s="9" t="s">
        <v>437</v>
      </c>
      <c r="G186" s="11"/>
      <c r="H186" s="9"/>
      <c r="I186" s="11"/>
      <c r="J186" s="24"/>
      <c r="K186" s="64"/>
      <c r="L186" s="9"/>
      <c r="M186" s="11"/>
    </row>
    <row r="187" spans="1:13" s="1" customFormat="1" ht="31.5" customHeight="1">
      <c r="A187" s="30" t="s">
        <v>438</v>
      </c>
      <c r="B187" s="31" t="s">
        <v>584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58"/>
    </row>
    <row r="188" spans="1:13" s="1" customFormat="1" ht="21" customHeight="1">
      <c r="A188" s="33" t="s">
        <v>440</v>
      </c>
      <c r="B188" s="34" t="s">
        <v>366</v>
      </c>
      <c r="C188" s="35" t="s">
        <v>367</v>
      </c>
      <c r="D188" s="36"/>
      <c r="E188" s="35" t="s">
        <v>368</v>
      </c>
      <c r="F188" s="37"/>
      <c r="G188" s="37"/>
      <c r="H188" s="36"/>
      <c r="I188" s="65" t="s">
        <v>441</v>
      </c>
      <c r="J188" s="66"/>
      <c r="K188" s="66"/>
      <c r="L188" s="66"/>
      <c r="M188" s="67"/>
    </row>
    <row r="189" spans="1:13" s="1" customFormat="1" ht="18.75" customHeight="1">
      <c r="A189" s="38"/>
      <c r="B189" s="33" t="s">
        <v>442</v>
      </c>
      <c r="C189" s="39" t="s">
        <v>443</v>
      </c>
      <c r="D189" s="40"/>
      <c r="E189" s="55" t="s">
        <v>585</v>
      </c>
      <c r="F189" s="55"/>
      <c r="G189" s="55"/>
      <c r="H189" s="55"/>
      <c r="I189" s="55" t="s">
        <v>586</v>
      </c>
      <c r="J189" s="55"/>
      <c r="K189" s="55"/>
      <c r="L189" s="55"/>
      <c r="M189" s="55"/>
    </row>
    <row r="190" spans="1:13" s="1" customFormat="1" ht="18.75" customHeight="1">
      <c r="A190" s="38"/>
      <c r="B190" s="38"/>
      <c r="C190" s="42"/>
      <c r="D190" s="43"/>
      <c r="E190" s="55" t="s">
        <v>587</v>
      </c>
      <c r="F190" s="55"/>
      <c r="G190" s="55"/>
      <c r="H190" s="55"/>
      <c r="I190" s="55">
        <v>1</v>
      </c>
      <c r="J190" s="55"/>
      <c r="K190" s="55"/>
      <c r="L190" s="55"/>
      <c r="M190" s="55"/>
    </row>
    <row r="191" spans="1:13" s="1" customFormat="1" ht="18.75" customHeight="1">
      <c r="A191" s="38"/>
      <c r="B191" s="38"/>
      <c r="C191" s="42"/>
      <c r="D191" s="43"/>
      <c r="E191" s="55" t="s">
        <v>588</v>
      </c>
      <c r="F191" s="55"/>
      <c r="G191" s="55"/>
      <c r="H191" s="55"/>
      <c r="I191" s="55">
        <v>1</v>
      </c>
      <c r="J191" s="55"/>
      <c r="K191" s="55"/>
      <c r="L191" s="55"/>
      <c r="M191" s="55"/>
    </row>
    <row r="192" spans="1:13" s="1" customFormat="1" ht="18.75" customHeight="1">
      <c r="A192" s="38"/>
      <c r="B192" s="38"/>
      <c r="C192" s="39" t="s">
        <v>448</v>
      </c>
      <c r="D192" s="40"/>
      <c r="E192" s="55" t="s">
        <v>589</v>
      </c>
      <c r="F192" s="55"/>
      <c r="G192" s="55"/>
      <c r="H192" s="55"/>
      <c r="I192" s="74">
        <v>1</v>
      </c>
      <c r="J192" s="55"/>
      <c r="K192" s="55"/>
      <c r="L192" s="55"/>
      <c r="M192" s="55"/>
    </row>
    <row r="193" spans="1:13" s="1" customFormat="1" ht="18.75" customHeight="1">
      <c r="A193" s="38"/>
      <c r="B193" s="38"/>
      <c r="C193" s="44"/>
      <c r="D193" s="45"/>
      <c r="E193" s="55" t="s">
        <v>461</v>
      </c>
      <c r="F193" s="55"/>
      <c r="G193" s="55"/>
      <c r="H193" s="55"/>
      <c r="I193" s="55" t="s">
        <v>461</v>
      </c>
      <c r="J193" s="55"/>
      <c r="K193" s="55"/>
      <c r="L193" s="55"/>
      <c r="M193" s="55"/>
    </row>
    <row r="194" spans="1:13" s="1" customFormat="1" ht="18.75" customHeight="1">
      <c r="A194" s="38"/>
      <c r="B194" s="38"/>
      <c r="C194" s="39" t="s">
        <v>453</v>
      </c>
      <c r="D194" s="40"/>
      <c r="E194" s="55" t="s">
        <v>590</v>
      </c>
      <c r="F194" s="55"/>
      <c r="G194" s="55"/>
      <c r="H194" s="55"/>
      <c r="I194" s="74">
        <v>1</v>
      </c>
      <c r="J194" s="74"/>
      <c r="K194" s="55"/>
      <c r="L194" s="55"/>
      <c r="M194" s="55"/>
    </row>
    <row r="195" spans="1:13" s="1" customFormat="1" ht="18.75" customHeight="1">
      <c r="A195" s="38"/>
      <c r="B195" s="38"/>
      <c r="C195" s="42"/>
      <c r="D195" s="43"/>
      <c r="E195" s="56" t="s">
        <v>591</v>
      </c>
      <c r="F195" s="56"/>
      <c r="G195" s="56"/>
      <c r="H195" s="56"/>
      <c r="I195" s="56" t="s">
        <v>515</v>
      </c>
      <c r="J195" s="56"/>
      <c r="K195" s="56"/>
      <c r="L195" s="56"/>
      <c r="M195" s="56"/>
    </row>
    <row r="196" spans="1:13" s="1" customFormat="1" ht="18.75" customHeight="1">
      <c r="A196" s="38"/>
      <c r="B196" s="38"/>
      <c r="C196" s="44"/>
      <c r="D196" s="45"/>
      <c r="E196" s="55" t="s">
        <v>592</v>
      </c>
      <c r="F196" s="55"/>
      <c r="G196" s="55"/>
      <c r="H196" s="55"/>
      <c r="I196" s="55" t="s">
        <v>465</v>
      </c>
      <c r="J196" s="55"/>
      <c r="K196" s="55"/>
      <c r="L196" s="55"/>
      <c r="M196" s="55"/>
    </row>
    <row r="197" spans="1:13" s="1" customFormat="1" ht="18.75" customHeight="1">
      <c r="A197" s="38"/>
      <c r="B197" s="38"/>
      <c r="C197" s="39" t="s">
        <v>458</v>
      </c>
      <c r="D197" s="40"/>
      <c r="E197" s="55" t="s">
        <v>593</v>
      </c>
      <c r="F197" s="55"/>
      <c r="G197" s="55"/>
      <c r="H197" s="55"/>
      <c r="I197" s="55" t="s">
        <v>594</v>
      </c>
      <c r="J197" s="55"/>
      <c r="K197" s="55"/>
      <c r="L197" s="55"/>
      <c r="M197" s="55"/>
    </row>
    <row r="198" spans="1:13" s="1" customFormat="1" ht="18.75" customHeight="1">
      <c r="A198" s="38"/>
      <c r="B198" s="38"/>
      <c r="C198" s="42"/>
      <c r="D198" s="43"/>
      <c r="E198" s="55" t="s">
        <v>595</v>
      </c>
      <c r="F198" s="55"/>
      <c r="G198" s="55"/>
      <c r="H198" s="55"/>
      <c r="I198" s="48" t="s">
        <v>596</v>
      </c>
      <c r="J198" s="49"/>
      <c r="K198" s="49"/>
      <c r="L198" s="49"/>
      <c r="M198" s="50"/>
    </row>
    <row r="199" spans="1:13" s="1" customFormat="1" ht="18.75" customHeight="1">
      <c r="A199" s="38"/>
      <c r="B199" s="46"/>
      <c r="C199" s="44"/>
      <c r="D199" s="45"/>
      <c r="E199" s="55" t="s">
        <v>597</v>
      </c>
      <c r="F199" s="55"/>
      <c r="G199" s="55"/>
      <c r="H199" s="55"/>
      <c r="I199" s="48" t="s">
        <v>598</v>
      </c>
      <c r="J199" s="49"/>
      <c r="K199" s="49"/>
      <c r="L199" s="49"/>
      <c r="M199" s="50"/>
    </row>
    <row r="200" spans="1:13" s="1" customFormat="1" ht="18.75" customHeight="1">
      <c r="A200" s="38"/>
      <c r="B200" s="33" t="s">
        <v>391</v>
      </c>
      <c r="C200" s="39" t="s">
        <v>462</v>
      </c>
      <c r="D200" s="40"/>
      <c r="E200" s="55" t="s">
        <v>599</v>
      </c>
      <c r="F200" s="55"/>
      <c r="G200" s="55"/>
      <c r="H200" s="55"/>
      <c r="I200" s="55" t="s">
        <v>404</v>
      </c>
      <c r="J200" s="55"/>
      <c r="K200" s="55"/>
      <c r="L200" s="55"/>
      <c r="M200" s="55"/>
    </row>
    <row r="201" spans="1:13" s="1" customFormat="1" ht="18.75" customHeight="1">
      <c r="A201" s="38"/>
      <c r="B201" s="38"/>
      <c r="C201" s="42"/>
      <c r="D201" s="43"/>
      <c r="E201" s="55" t="s">
        <v>461</v>
      </c>
      <c r="F201" s="55"/>
      <c r="G201" s="55"/>
      <c r="H201" s="55"/>
      <c r="I201" s="55" t="s">
        <v>461</v>
      </c>
      <c r="J201" s="55"/>
      <c r="K201" s="55"/>
      <c r="L201" s="55"/>
      <c r="M201" s="55"/>
    </row>
    <row r="202" spans="1:13" s="1" customFormat="1" ht="18.75" customHeight="1">
      <c r="A202" s="38"/>
      <c r="B202" s="38"/>
      <c r="C202" s="39" t="s">
        <v>463</v>
      </c>
      <c r="D202" s="40"/>
      <c r="E202" s="55" t="s">
        <v>600</v>
      </c>
      <c r="F202" s="55"/>
      <c r="G202" s="55"/>
      <c r="H202" s="55"/>
      <c r="I202" s="55" t="s">
        <v>601</v>
      </c>
      <c r="J202" s="55"/>
      <c r="K202" s="55"/>
      <c r="L202" s="55"/>
      <c r="M202" s="55"/>
    </row>
    <row r="203" spans="1:13" s="1" customFormat="1" ht="18.75" customHeight="1">
      <c r="A203" s="38"/>
      <c r="B203" s="38"/>
      <c r="C203" s="42"/>
      <c r="D203" s="43"/>
      <c r="E203" s="55" t="s">
        <v>602</v>
      </c>
      <c r="F203" s="55"/>
      <c r="G203" s="55"/>
      <c r="H203" s="55"/>
      <c r="I203" s="55" t="s">
        <v>603</v>
      </c>
      <c r="J203" s="55"/>
      <c r="K203" s="55"/>
      <c r="L203" s="55"/>
      <c r="M203" s="55"/>
    </row>
    <row r="204" spans="1:13" s="1" customFormat="1" ht="18.75" customHeight="1">
      <c r="A204" s="38"/>
      <c r="B204" s="38"/>
      <c r="C204" s="35" t="s">
        <v>467</v>
      </c>
      <c r="D204" s="36"/>
      <c r="E204" s="55" t="s">
        <v>461</v>
      </c>
      <c r="F204" s="55"/>
      <c r="G204" s="55"/>
      <c r="H204" s="55"/>
      <c r="I204" s="55" t="s">
        <v>461</v>
      </c>
      <c r="J204" s="55"/>
      <c r="K204" s="55"/>
      <c r="L204" s="55"/>
      <c r="M204" s="55"/>
    </row>
    <row r="205" spans="1:13" s="1" customFormat="1" ht="18.75" customHeight="1">
      <c r="A205" s="38"/>
      <c r="B205" s="46"/>
      <c r="C205" s="35" t="s">
        <v>468</v>
      </c>
      <c r="D205" s="36"/>
      <c r="E205" s="55" t="s">
        <v>599</v>
      </c>
      <c r="F205" s="55"/>
      <c r="G205" s="55"/>
      <c r="H205" s="55"/>
      <c r="I205" s="55" t="s">
        <v>404</v>
      </c>
      <c r="J205" s="55"/>
      <c r="K205" s="55"/>
      <c r="L205" s="55"/>
      <c r="M205" s="55"/>
    </row>
    <row r="206" spans="1:13" s="1" customFormat="1" ht="18.75" customHeight="1">
      <c r="A206" s="46"/>
      <c r="B206" s="47" t="s">
        <v>405</v>
      </c>
      <c r="C206" s="35" t="s">
        <v>471</v>
      </c>
      <c r="D206" s="36"/>
      <c r="E206" s="55" t="s">
        <v>604</v>
      </c>
      <c r="F206" s="55"/>
      <c r="G206" s="55"/>
      <c r="H206" s="55"/>
      <c r="I206" s="55" t="s">
        <v>605</v>
      </c>
      <c r="J206" s="55"/>
      <c r="K206" s="55"/>
      <c r="L206" s="55"/>
      <c r="M206" s="55"/>
    </row>
    <row r="207" spans="1:13" s="1" customFormat="1" ht="24.75" customHeight="1">
      <c r="A207" s="51" t="s">
        <v>505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</row>
    <row r="211" spans="1:13" s="1" customFormat="1" ht="21" customHeight="1">
      <c r="A211" s="3" t="s">
        <v>411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s="1" customFormat="1" ht="14.25" customHeight="1">
      <c r="A212" s="52" t="s">
        <v>412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</row>
    <row r="213" spans="1:13" s="1" customFormat="1" ht="9" customHeight="1">
      <c r="A213" s="53"/>
      <c r="B213" s="53"/>
      <c r="C213" s="53"/>
      <c r="D213" s="53"/>
      <c r="E213" s="53"/>
      <c r="F213" s="53"/>
      <c r="G213" s="53"/>
      <c r="H213" s="53"/>
      <c r="I213" s="69"/>
      <c r="J213" s="69"/>
      <c r="K213" s="69"/>
      <c r="L213" s="69"/>
      <c r="M213" s="69"/>
    </row>
    <row r="214" spans="1:13" s="1" customFormat="1" ht="15.75" customHeight="1">
      <c r="A214" s="54" t="s">
        <v>474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</row>
    <row r="215" spans="1:13" s="1" customFormat="1" ht="20.25" customHeight="1">
      <c r="A215" s="7" t="s">
        <v>300</v>
      </c>
      <c r="B215" s="8"/>
      <c r="C215" s="9" t="s">
        <v>302</v>
      </c>
      <c r="D215" s="10"/>
      <c r="E215" s="10"/>
      <c r="F215" s="10"/>
      <c r="G215" s="10"/>
      <c r="H215" s="10"/>
      <c r="I215" s="10"/>
      <c r="J215" s="10"/>
      <c r="K215" s="10"/>
      <c r="L215" s="10"/>
      <c r="M215" s="11"/>
    </row>
    <row r="216" spans="1:13" s="1" customFormat="1" ht="21" customHeight="1">
      <c r="A216" s="7" t="s">
        <v>414</v>
      </c>
      <c r="B216" s="8"/>
      <c r="C216" s="9" t="s">
        <v>415</v>
      </c>
      <c r="D216" s="10"/>
      <c r="E216" s="10"/>
      <c r="F216" s="10"/>
      <c r="G216" s="11"/>
      <c r="H216" s="7" t="s">
        <v>416</v>
      </c>
      <c r="I216" s="8"/>
      <c r="J216" s="31" t="s">
        <v>417</v>
      </c>
      <c r="K216" s="32"/>
      <c r="L216" s="32"/>
      <c r="M216" s="58"/>
    </row>
    <row r="217" spans="1:13" s="1" customFormat="1" ht="19.5" customHeight="1">
      <c r="A217" s="7" t="s">
        <v>418</v>
      </c>
      <c r="B217" s="8"/>
      <c r="C217" s="12" t="s">
        <v>419</v>
      </c>
      <c r="D217" s="13"/>
      <c r="E217" s="13"/>
      <c r="F217" s="13"/>
      <c r="G217" s="14"/>
      <c r="H217" s="7" t="s">
        <v>420</v>
      </c>
      <c r="I217" s="8"/>
      <c r="J217" s="59" t="s">
        <v>421</v>
      </c>
      <c r="K217" s="60"/>
      <c r="L217" s="60"/>
      <c r="M217" s="61"/>
    </row>
    <row r="218" spans="1:13" s="1" customFormat="1" ht="30.75" customHeight="1">
      <c r="A218" s="7" t="s">
        <v>422</v>
      </c>
      <c r="B218" s="8"/>
      <c r="C218" s="15" t="s">
        <v>423</v>
      </c>
      <c r="D218" s="16"/>
      <c r="E218" s="16"/>
      <c r="F218" s="16"/>
      <c r="G218" s="16"/>
      <c r="H218" s="16"/>
      <c r="I218" s="16"/>
      <c r="J218" s="16"/>
      <c r="K218" s="16"/>
      <c r="L218" s="16"/>
      <c r="M218" s="62"/>
    </row>
    <row r="219" spans="1:13" s="1" customFormat="1" ht="21" customHeight="1">
      <c r="A219" s="17" t="s">
        <v>424</v>
      </c>
      <c r="B219" s="18"/>
      <c r="C219" s="19" t="s">
        <v>606</v>
      </c>
      <c r="D219" s="19"/>
      <c r="E219" s="19"/>
      <c r="F219" s="19"/>
      <c r="G219" s="19"/>
      <c r="H219" s="19" t="s">
        <v>607</v>
      </c>
      <c r="I219" s="19"/>
      <c r="J219" s="19"/>
      <c r="K219" s="19"/>
      <c r="L219" s="63" t="s">
        <v>427</v>
      </c>
      <c r="M219" s="63"/>
    </row>
    <row r="220" spans="1:13" s="1" customFormat="1" ht="21" customHeight="1">
      <c r="A220" s="20"/>
      <c r="B220" s="21"/>
      <c r="C220" s="19"/>
      <c r="D220" s="19"/>
      <c r="E220" s="19"/>
      <c r="F220" s="19"/>
      <c r="G220" s="19"/>
      <c r="H220" s="19" t="s">
        <v>428</v>
      </c>
      <c r="I220" s="19"/>
      <c r="J220" s="19"/>
      <c r="K220" s="19"/>
      <c r="L220" s="63"/>
      <c r="M220" s="63"/>
    </row>
    <row r="221" spans="1:13" s="1" customFormat="1" ht="21" customHeight="1">
      <c r="A221" s="22"/>
      <c r="B221" s="23"/>
      <c r="C221" s="24" t="s">
        <v>608</v>
      </c>
      <c r="D221" s="25"/>
      <c r="E221" s="25"/>
      <c r="F221" s="25"/>
      <c r="G221" s="25"/>
      <c r="H221" s="25"/>
      <c r="I221" s="25"/>
      <c r="J221" s="25"/>
      <c r="K221" s="25"/>
      <c r="L221" s="25"/>
      <c r="M221" s="64"/>
    </row>
    <row r="222" spans="1:13" s="1" customFormat="1" ht="32.25" customHeight="1">
      <c r="A222" s="26" t="s">
        <v>430</v>
      </c>
      <c r="B222" s="27" t="s">
        <v>431</v>
      </c>
      <c r="C222" s="28"/>
      <c r="D222" s="9" t="s">
        <v>432</v>
      </c>
      <c r="E222" s="11"/>
      <c r="F222" s="9" t="s">
        <v>433</v>
      </c>
      <c r="G222" s="11"/>
      <c r="H222" s="9" t="s">
        <v>434</v>
      </c>
      <c r="I222" s="11"/>
      <c r="J222" s="24" t="s">
        <v>435</v>
      </c>
      <c r="K222" s="64"/>
      <c r="L222" s="24" t="s">
        <v>436</v>
      </c>
      <c r="M222" s="64"/>
    </row>
    <row r="223" spans="1:13" s="1" customFormat="1" ht="20.25" customHeight="1">
      <c r="A223" s="29"/>
      <c r="B223" s="27">
        <f>D223</f>
        <v>10</v>
      </c>
      <c r="C223" s="28"/>
      <c r="D223" s="9">
        <v>10</v>
      </c>
      <c r="E223" s="11"/>
      <c r="F223" s="9" t="s">
        <v>437</v>
      </c>
      <c r="G223" s="11"/>
      <c r="H223" s="9"/>
      <c r="I223" s="11"/>
      <c r="J223" s="24"/>
      <c r="K223" s="64"/>
      <c r="L223" s="24"/>
      <c r="M223" s="64"/>
    </row>
    <row r="224" spans="1:13" s="1" customFormat="1" ht="31.5" customHeight="1">
      <c r="A224" s="30" t="s">
        <v>438</v>
      </c>
      <c r="B224" s="31" t="s">
        <v>609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58"/>
    </row>
    <row r="225" spans="1:13" s="1" customFormat="1" ht="19.5" customHeight="1">
      <c r="A225" s="33" t="s">
        <v>440</v>
      </c>
      <c r="B225" s="34" t="s">
        <v>366</v>
      </c>
      <c r="C225" s="35" t="s">
        <v>367</v>
      </c>
      <c r="D225" s="36"/>
      <c r="E225" s="35" t="s">
        <v>368</v>
      </c>
      <c r="F225" s="37"/>
      <c r="G225" s="37"/>
      <c r="H225" s="36"/>
      <c r="I225" s="65" t="s">
        <v>441</v>
      </c>
      <c r="J225" s="66"/>
      <c r="K225" s="66"/>
      <c r="L225" s="66"/>
      <c r="M225" s="67"/>
    </row>
    <row r="226" spans="1:13" s="1" customFormat="1" ht="18" customHeight="1">
      <c r="A226" s="38"/>
      <c r="B226" s="33" t="s">
        <v>442</v>
      </c>
      <c r="C226" s="39" t="s">
        <v>443</v>
      </c>
      <c r="D226" s="40"/>
      <c r="E226" s="79" t="s">
        <v>610</v>
      </c>
      <c r="F226" s="79"/>
      <c r="G226" s="79"/>
      <c r="H226" s="79"/>
      <c r="I226" s="55" t="s">
        <v>611</v>
      </c>
      <c r="J226" s="55"/>
      <c r="K226" s="55"/>
      <c r="L226" s="55"/>
      <c r="M226" s="55"/>
    </row>
    <row r="227" spans="1:13" s="1" customFormat="1" ht="33" customHeight="1">
      <c r="A227" s="38"/>
      <c r="B227" s="38"/>
      <c r="C227" s="42"/>
      <c r="D227" s="43"/>
      <c r="E227" s="79" t="s">
        <v>612</v>
      </c>
      <c r="F227" s="79"/>
      <c r="G227" s="79"/>
      <c r="H227" s="79"/>
      <c r="I227" s="55" t="s">
        <v>613</v>
      </c>
      <c r="J227" s="55"/>
      <c r="K227" s="55"/>
      <c r="L227" s="55"/>
      <c r="M227" s="55"/>
    </row>
    <row r="228" spans="1:13" s="1" customFormat="1" ht="27" customHeight="1">
      <c r="A228" s="38"/>
      <c r="B228" s="38"/>
      <c r="C228" s="42"/>
      <c r="D228" s="43"/>
      <c r="E228" s="79" t="s">
        <v>614</v>
      </c>
      <c r="F228" s="79"/>
      <c r="G228" s="79"/>
      <c r="H228" s="79"/>
      <c r="I228" s="55" t="s">
        <v>615</v>
      </c>
      <c r="J228" s="55"/>
      <c r="K228" s="55"/>
      <c r="L228" s="55"/>
      <c r="M228" s="55"/>
    </row>
    <row r="229" spans="1:13" s="1" customFormat="1" ht="18.75" customHeight="1">
      <c r="A229" s="38"/>
      <c r="B229" s="38"/>
      <c r="C229" s="42"/>
      <c r="D229" s="43"/>
      <c r="E229" s="79" t="s">
        <v>616</v>
      </c>
      <c r="F229" s="79"/>
      <c r="G229" s="79"/>
      <c r="H229" s="79"/>
      <c r="I229" s="55" t="s">
        <v>617</v>
      </c>
      <c r="J229" s="55"/>
      <c r="K229" s="55"/>
      <c r="L229" s="55"/>
      <c r="M229" s="55"/>
    </row>
    <row r="230" spans="1:13" s="1" customFormat="1" ht="18" customHeight="1">
      <c r="A230" s="38"/>
      <c r="B230" s="38"/>
      <c r="C230" s="39" t="s">
        <v>448</v>
      </c>
      <c r="D230" s="40"/>
      <c r="E230" s="80" t="s">
        <v>618</v>
      </c>
      <c r="F230" s="80"/>
      <c r="G230" s="80"/>
      <c r="H230" s="80"/>
      <c r="I230" s="74">
        <v>1</v>
      </c>
      <c r="J230" s="55"/>
      <c r="K230" s="55"/>
      <c r="L230" s="55"/>
      <c r="M230" s="55"/>
    </row>
    <row r="231" spans="1:13" s="1" customFormat="1" ht="18" customHeight="1">
      <c r="A231" s="38"/>
      <c r="B231" s="38"/>
      <c r="C231" s="42"/>
      <c r="D231" s="43"/>
      <c r="E231" s="79" t="s">
        <v>619</v>
      </c>
      <c r="F231" s="79"/>
      <c r="G231" s="79"/>
      <c r="H231" s="79"/>
      <c r="I231" s="74">
        <v>1</v>
      </c>
      <c r="J231" s="55"/>
      <c r="K231" s="55"/>
      <c r="L231" s="55"/>
      <c r="M231" s="55"/>
    </row>
    <row r="232" spans="1:13" s="1" customFormat="1" ht="18" customHeight="1">
      <c r="A232" s="38"/>
      <c r="B232" s="38"/>
      <c r="C232" s="44"/>
      <c r="D232" s="45"/>
      <c r="E232" s="79" t="s">
        <v>620</v>
      </c>
      <c r="F232" s="79"/>
      <c r="G232" s="79"/>
      <c r="H232" s="79"/>
      <c r="I232" s="74">
        <v>1</v>
      </c>
      <c r="J232" s="55"/>
      <c r="K232" s="55"/>
      <c r="L232" s="55"/>
      <c r="M232" s="55"/>
    </row>
    <row r="233" spans="1:13" s="1" customFormat="1" ht="18" customHeight="1">
      <c r="A233" s="38"/>
      <c r="B233" s="38"/>
      <c r="C233" s="39" t="s">
        <v>453</v>
      </c>
      <c r="D233" s="40"/>
      <c r="E233" s="79" t="s">
        <v>621</v>
      </c>
      <c r="F233" s="79"/>
      <c r="G233" s="79"/>
      <c r="H233" s="79"/>
      <c r="I233" s="55" t="s">
        <v>622</v>
      </c>
      <c r="J233" s="55"/>
      <c r="K233" s="55"/>
      <c r="L233" s="55"/>
      <c r="M233" s="55"/>
    </row>
    <row r="234" spans="1:13" s="1" customFormat="1" ht="18" customHeight="1">
      <c r="A234" s="38"/>
      <c r="B234" s="38"/>
      <c r="C234" s="44"/>
      <c r="D234" s="45"/>
      <c r="E234" s="79" t="s">
        <v>623</v>
      </c>
      <c r="F234" s="79"/>
      <c r="G234" s="79"/>
      <c r="H234" s="79"/>
      <c r="I234" s="56" t="s">
        <v>624</v>
      </c>
      <c r="J234" s="56"/>
      <c r="K234" s="56"/>
      <c r="L234" s="56"/>
      <c r="M234" s="56"/>
    </row>
    <row r="235" spans="1:13" s="1" customFormat="1" ht="18" customHeight="1">
      <c r="A235" s="38"/>
      <c r="B235" s="38"/>
      <c r="C235" s="39" t="s">
        <v>458</v>
      </c>
      <c r="D235" s="40"/>
      <c r="E235" s="79" t="s">
        <v>625</v>
      </c>
      <c r="F235" s="79"/>
      <c r="G235" s="79"/>
      <c r="H235" s="79"/>
      <c r="I235" s="55" t="s">
        <v>626</v>
      </c>
      <c r="J235" s="55"/>
      <c r="K235" s="55"/>
      <c r="L235" s="55"/>
      <c r="M235" s="55"/>
    </row>
    <row r="236" spans="1:13" s="1" customFormat="1" ht="18" customHeight="1">
      <c r="A236" s="38"/>
      <c r="B236" s="38"/>
      <c r="C236" s="42"/>
      <c r="D236" s="43"/>
      <c r="E236" s="79" t="s">
        <v>627</v>
      </c>
      <c r="F236" s="79"/>
      <c r="G236" s="79"/>
      <c r="H236" s="79"/>
      <c r="I236" s="55" t="s">
        <v>617</v>
      </c>
      <c r="J236" s="55"/>
      <c r="K236" s="55"/>
      <c r="L236" s="55"/>
      <c r="M236" s="55"/>
    </row>
    <row r="237" spans="1:13" s="1" customFormat="1" ht="18" customHeight="1">
      <c r="A237" s="38"/>
      <c r="B237" s="38"/>
      <c r="C237" s="42"/>
      <c r="D237" s="43"/>
      <c r="E237" s="79" t="s">
        <v>628</v>
      </c>
      <c r="F237" s="79"/>
      <c r="G237" s="79"/>
      <c r="H237" s="79"/>
      <c r="I237" s="55" t="s">
        <v>629</v>
      </c>
      <c r="J237" s="55"/>
      <c r="K237" s="55"/>
      <c r="L237" s="55"/>
      <c r="M237" s="55"/>
    </row>
    <row r="238" spans="1:13" s="1" customFormat="1" ht="18" customHeight="1">
      <c r="A238" s="38"/>
      <c r="B238" s="33" t="s">
        <v>391</v>
      </c>
      <c r="C238" s="39" t="s">
        <v>462</v>
      </c>
      <c r="D238" s="40"/>
      <c r="E238" s="41" t="s">
        <v>461</v>
      </c>
      <c r="F238" s="41"/>
      <c r="G238" s="41"/>
      <c r="H238" s="41"/>
      <c r="I238" s="41" t="s">
        <v>461</v>
      </c>
      <c r="J238" s="41"/>
      <c r="K238" s="41"/>
      <c r="L238" s="41"/>
      <c r="M238" s="41"/>
    </row>
    <row r="239" spans="1:13" s="1" customFormat="1" ht="18" customHeight="1">
      <c r="A239" s="38"/>
      <c r="B239" s="38"/>
      <c r="C239" s="42"/>
      <c r="D239" s="43"/>
      <c r="E239" s="41" t="s">
        <v>461</v>
      </c>
      <c r="F239" s="41"/>
      <c r="G239" s="41"/>
      <c r="H239" s="41"/>
      <c r="I239" s="41" t="s">
        <v>461</v>
      </c>
      <c r="J239" s="41"/>
      <c r="K239" s="41"/>
      <c r="L239" s="41"/>
      <c r="M239" s="41"/>
    </row>
    <row r="240" spans="1:13" s="1" customFormat="1" ht="18" customHeight="1">
      <c r="A240" s="38"/>
      <c r="B240" s="38"/>
      <c r="C240" s="39" t="s">
        <v>463</v>
      </c>
      <c r="D240" s="40"/>
      <c r="E240" s="79" t="s">
        <v>630</v>
      </c>
      <c r="F240" s="79"/>
      <c r="G240" s="79"/>
      <c r="H240" s="79"/>
      <c r="I240" s="55" t="s">
        <v>631</v>
      </c>
      <c r="J240" s="55"/>
      <c r="K240" s="55"/>
      <c r="L240" s="55"/>
      <c r="M240" s="55"/>
    </row>
    <row r="241" spans="1:13" s="1" customFormat="1" ht="18" customHeight="1">
      <c r="A241" s="38"/>
      <c r="B241" s="38"/>
      <c r="C241" s="42"/>
      <c r="D241" s="43"/>
      <c r="E241" s="80" t="s">
        <v>632</v>
      </c>
      <c r="F241" s="80"/>
      <c r="G241" s="80"/>
      <c r="H241" s="80"/>
      <c r="I241" s="56" t="s">
        <v>633</v>
      </c>
      <c r="J241" s="56"/>
      <c r="K241" s="56"/>
      <c r="L241" s="56"/>
      <c r="M241" s="56"/>
    </row>
    <row r="242" spans="1:13" s="1" customFormat="1" ht="18" customHeight="1">
      <c r="A242" s="38"/>
      <c r="B242" s="38"/>
      <c r="C242" s="35" t="s">
        <v>467</v>
      </c>
      <c r="D242" s="36"/>
      <c r="E242" s="41" t="s">
        <v>461</v>
      </c>
      <c r="F242" s="41"/>
      <c r="G242" s="41"/>
      <c r="H242" s="41"/>
      <c r="I242" s="65"/>
      <c r="J242" s="66"/>
      <c r="K242" s="66"/>
      <c r="L242" s="66"/>
      <c r="M242" s="67"/>
    </row>
    <row r="243" spans="1:13" s="1" customFormat="1" ht="27.75" customHeight="1">
      <c r="A243" s="38"/>
      <c r="B243" s="46"/>
      <c r="C243" s="35" t="s">
        <v>468</v>
      </c>
      <c r="D243" s="36"/>
      <c r="E243" s="81" t="s">
        <v>634</v>
      </c>
      <c r="F243" s="82"/>
      <c r="G243" s="82"/>
      <c r="H243" s="83"/>
      <c r="I243" s="55" t="s">
        <v>635</v>
      </c>
      <c r="J243" s="55"/>
      <c r="K243" s="55"/>
      <c r="L243" s="55"/>
      <c r="M243" s="55"/>
    </row>
    <row r="244" spans="1:13" s="1" customFormat="1" ht="18.75" customHeight="1">
      <c r="A244" s="46"/>
      <c r="B244" s="47" t="s">
        <v>405</v>
      </c>
      <c r="C244" s="35" t="s">
        <v>471</v>
      </c>
      <c r="D244" s="36"/>
      <c r="E244" s="79" t="s">
        <v>636</v>
      </c>
      <c r="F244" s="79"/>
      <c r="G244" s="79"/>
      <c r="H244" s="79"/>
      <c r="I244" s="55" t="s">
        <v>637</v>
      </c>
      <c r="J244" s="55"/>
      <c r="K244" s="55"/>
      <c r="L244" s="55"/>
      <c r="M244" s="55"/>
    </row>
    <row r="245" spans="1:13" s="1" customFormat="1" ht="18" customHeight="1">
      <c r="A245" s="51" t="s">
        <v>505</v>
      </c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</row>
    <row r="248" spans="1:13" s="1" customFormat="1" ht="21" customHeight="1">
      <c r="A248" s="3" t="s">
        <v>411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s="1" customFormat="1" ht="14.25" customHeight="1">
      <c r="A249" s="52" t="s">
        <v>412</v>
      </c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</row>
    <row r="250" spans="1:13" s="1" customFormat="1" ht="13.5">
      <c r="A250" s="53"/>
      <c r="B250" s="53"/>
      <c r="C250" s="53"/>
      <c r="D250" s="53"/>
      <c r="E250" s="53"/>
      <c r="F250" s="53"/>
      <c r="G250" s="53"/>
      <c r="H250" s="53"/>
      <c r="I250" s="69"/>
      <c r="J250" s="69"/>
      <c r="K250" s="69"/>
      <c r="L250" s="69"/>
      <c r="M250" s="69"/>
    </row>
    <row r="251" spans="1:13" s="1" customFormat="1" ht="15.75" customHeight="1">
      <c r="A251" s="54" t="s">
        <v>474</v>
      </c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</row>
    <row r="252" spans="1:13" s="1" customFormat="1" ht="20.25" customHeight="1">
      <c r="A252" s="7" t="s">
        <v>300</v>
      </c>
      <c r="B252" s="8"/>
      <c r="C252" s="9" t="s">
        <v>305</v>
      </c>
      <c r="D252" s="10"/>
      <c r="E252" s="10"/>
      <c r="F252" s="10"/>
      <c r="G252" s="10"/>
      <c r="H252" s="10"/>
      <c r="I252" s="10"/>
      <c r="J252" s="10"/>
      <c r="K252" s="10"/>
      <c r="L252" s="10"/>
      <c r="M252" s="11"/>
    </row>
    <row r="253" spans="1:13" s="1" customFormat="1" ht="21" customHeight="1">
      <c r="A253" s="7" t="s">
        <v>414</v>
      </c>
      <c r="B253" s="8"/>
      <c r="C253" s="9" t="s">
        <v>415</v>
      </c>
      <c r="D253" s="10"/>
      <c r="E253" s="10"/>
      <c r="F253" s="10"/>
      <c r="G253" s="11"/>
      <c r="H253" s="7" t="s">
        <v>416</v>
      </c>
      <c r="I253" s="8"/>
      <c r="J253" s="31" t="s">
        <v>417</v>
      </c>
      <c r="K253" s="32"/>
      <c r="L253" s="32"/>
      <c r="M253" s="58"/>
    </row>
    <row r="254" spans="1:13" s="1" customFormat="1" ht="19.5" customHeight="1">
      <c r="A254" s="7" t="s">
        <v>418</v>
      </c>
      <c r="B254" s="8"/>
      <c r="C254" s="12" t="s">
        <v>419</v>
      </c>
      <c r="D254" s="13"/>
      <c r="E254" s="13"/>
      <c r="F254" s="13"/>
      <c r="G254" s="14"/>
      <c r="H254" s="7" t="s">
        <v>420</v>
      </c>
      <c r="I254" s="8"/>
      <c r="J254" s="59" t="s">
        <v>421</v>
      </c>
      <c r="K254" s="60"/>
      <c r="L254" s="60"/>
      <c r="M254" s="61"/>
    </row>
    <row r="255" spans="1:13" s="1" customFormat="1" ht="30.75" customHeight="1">
      <c r="A255" s="7" t="s">
        <v>422</v>
      </c>
      <c r="B255" s="8"/>
      <c r="C255" s="15" t="s">
        <v>423</v>
      </c>
      <c r="D255" s="16"/>
      <c r="E255" s="16"/>
      <c r="F255" s="16"/>
      <c r="G255" s="16"/>
      <c r="H255" s="16"/>
      <c r="I255" s="16"/>
      <c r="J255" s="16"/>
      <c r="K255" s="16"/>
      <c r="L255" s="16"/>
      <c r="M255" s="62"/>
    </row>
    <row r="256" spans="1:13" s="1" customFormat="1" ht="21" customHeight="1">
      <c r="A256" s="17" t="s">
        <v>424</v>
      </c>
      <c r="B256" s="18"/>
      <c r="C256" s="19" t="s">
        <v>638</v>
      </c>
      <c r="D256" s="19"/>
      <c r="E256" s="19"/>
      <c r="F256" s="19"/>
      <c r="G256" s="19"/>
      <c r="H256" s="19" t="s">
        <v>639</v>
      </c>
      <c r="I256" s="19"/>
      <c r="J256" s="19"/>
      <c r="K256" s="19"/>
      <c r="L256" s="63" t="s">
        <v>427</v>
      </c>
      <c r="M256" s="63"/>
    </row>
    <row r="257" spans="1:13" s="1" customFormat="1" ht="21" customHeight="1">
      <c r="A257" s="20"/>
      <c r="B257" s="21"/>
      <c r="C257" s="19"/>
      <c r="D257" s="19"/>
      <c r="E257" s="19"/>
      <c r="F257" s="19"/>
      <c r="G257" s="19"/>
      <c r="H257" s="19" t="s">
        <v>428</v>
      </c>
      <c r="I257" s="19"/>
      <c r="J257" s="19"/>
      <c r="K257" s="19"/>
      <c r="L257" s="63"/>
      <c r="M257" s="63"/>
    </row>
    <row r="258" spans="1:13" s="1" customFormat="1" ht="21" customHeight="1">
      <c r="A258" s="22"/>
      <c r="B258" s="23"/>
      <c r="C258" s="24" t="s">
        <v>640</v>
      </c>
      <c r="D258" s="25"/>
      <c r="E258" s="25"/>
      <c r="F258" s="25"/>
      <c r="G258" s="25"/>
      <c r="H258" s="25"/>
      <c r="I258" s="25"/>
      <c r="J258" s="25"/>
      <c r="K258" s="25"/>
      <c r="L258" s="25"/>
      <c r="M258" s="64"/>
    </row>
    <row r="259" spans="1:13" s="1" customFormat="1" ht="32.25" customHeight="1">
      <c r="A259" s="26" t="s">
        <v>430</v>
      </c>
      <c r="B259" s="27" t="s">
        <v>431</v>
      </c>
      <c r="C259" s="28"/>
      <c r="D259" s="9" t="s">
        <v>432</v>
      </c>
      <c r="E259" s="11"/>
      <c r="F259" s="9" t="s">
        <v>433</v>
      </c>
      <c r="G259" s="11"/>
      <c r="H259" s="9" t="s">
        <v>434</v>
      </c>
      <c r="I259" s="11"/>
      <c r="J259" s="24" t="s">
        <v>435</v>
      </c>
      <c r="K259" s="64"/>
      <c r="L259" s="24" t="s">
        <v>436</v>
      </c>
      <c r="M259" s="64"/>
    </row>
    <row r="260" spans="1:13" s="1" customFormat="1" ht="20.25" customHeight="1">
      <c r="A260" s="29"/>
      <c r="B260" s="27">
        <f>D260</f>
        <v>3</v>
      </c>
      <c r="C260" s="28"/>
      <c r="D260" s="9">
        <v>3</v>
      </c>
      <c r="E260" s="11"/>
      <c r="F260" s="9" t="s">
        <v>437</v>
      </c>
      <c r="G260" s="11"/>
      <c r="H260" s="9"/>
      <c r="I260" s="11"/>
      <c r="J260" s="24"/>
      <c r="K260" s="64"/>
      <c r="L260" s="24"/>
      <c r="M260" s="64"/>
    </row>
    <row r="261" spans="1:13" s="1" customFormat="1" ht="31.5" customHeight="1">
      <c r="A261" s="30" t="s">
        <v>438</v>
      </c>
      <c r="B261" s="31" t="s">
        <v>641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58"/>
    </row>
    <row r="262" spans="1:13" s="1" customFormat="1" ht="21" customHeight="1">
      <c r="A262" s="33" t="s">
        <v>440</v>
      </c>
      <c r="B262" s="34" t="s">
        <v>366</v>
      </c>
      <c r="C262" s="35" t="s">
        <v>367</v>
      </c>
      <c r="D262" s="36"/>
      <c r="E262" s="35" t="s">
        <v>368</v>
      </c>
      <c r="F262" s="37"/>
      <c r="G262" s="37"/>
      <c r="H262" s="36"/>
      <c r="I262" s="65" t="s">
        <v>441</v>
      </c>
      <c r="J262" s="66"/>
      <c r="K262" s="66"/>
      <c r="L262" s="66"/>
      <c r="M262" s="67"/>
    </row>
    <row r="263" spans="1:13" s="1" customFormat="1" ht="21" customHeight="1">
      <c r="A263" s="38"/>
      <c r="B263" s="33" t="s">
        <v>442</v>
      </c>
      <c r="C263" s="39" t="s">
        <v>443</v>
      </c>
      <c r="D263" s="40"/>
      <c r="E263" s="41" t="s">
        <v>642</v>
      </c>
      <c r="F263" s="41"/>
      <c r="G263" s="41"/>
      <c r="H263" s="41"/>
      <c r="I263" s="41" t="s">
        <v>643</v>
      </c>
      <c r="J263" s="41"/>
      <c r="K263" s="41"/>
      <c r="L263" s="41"/>
      <c r="M263" s="41"/>
    </row>
    <row r="264" spans="1:13" s="1" customFormat="1" ht="21" customHeight="1">
      <c r="A264" s="38"/>
      <c r="B264" s="38"/>
      <c r="C264" s="42"/>
      <c r="D264" s="43"/>
      <c r="E264" s="41" t="s">
        <v>644</v>
      </c>
      <c r="F264" s="41"/>
      <c r="G264" s="41"/>
      <c r="H264" s="41"/>
      <c r="I264" s="41" t="s">
        <v>645</v>
      </c>
      <c r="J264" s="41"/>
      <c r="K264" s="41"/>
      <c r="L264" s="41"/>
      <c r="M264" s="41"/>
    </row>
    <row r="265" spans="1:13" s="1" customFormat="1" ht="21" customHeight="1">
      <c r="A265" s="38"/>
      <c r="B265" s="38"/>
      <c r="C265" s="42"/>
      <c r="D265" s="43"/>
      <c r="E265" s="41" t="s">
        <v>646</v>
      </c>
      <c r="F265" s="41"/>
      <c r="G265" s="41"/>
      <c r="H265" s="41"/>
      <c r="I265" s="41" t="s">
        <v>647</v>
      </c>
      <c r="J265" s="41"/>
      <c r="K265" s="41"/>
      <c r="L265" s="41"/>
      <c r="M265" s="41"/>
    </row>
    <row r="266" spans="1:13" s="1" customFormat="1" ht="21" customHeight="1">
      <c r="A266" s="38"/>
      <c r="B266" s="38"/>
      <c r="C266" s="39" t="s">
        <v>448</v>
      </c>
      <c r="D266" s="40"/>
      <c r="E266" s="41" t="s">
        <v>648</v>
      </c>
      <c r="F266" s="41"/>
      <c r="G266" s="41"/>
      <c r="H266" s="41"/>
      <c r="I266" s="41" t="s">
        <v>649</v>
      </c>
      <c r="J266" s="41"/>
      <c r="K266" s="41"/>
      <c r="L266" s="41"/>
      <c r="M266" s="41"/>
    </row>
    <row r="267" spans="1:13" s="1" customFormat="1" ht="21" customHeight="1">
      <c r="A267" s="38"/>
      <c r="B267" s="38"/>
      <c r="C267" s="44"/>
      <c r="D267" s="45"/>
      <c r="E267" s="41" t="s">
        <v>650</v>
      </c>
      <c r="F267" s="41"/>
      <c r="G267" s="41"/>
      <c r="H267" s="41"/>
      <c r="I267" s="41" t="s">
        <v>651</v>
      </c>
      <c r="J267" s="41"/>
      <c r="K267" s="41"/>
      <c r="L267" s="41"/>
      <c r="M267" s="41"/>
    </row>
    <row r="268" spans="1:13" s="1" customFormat="1" ht="21" customHeight="1">
      <c r="A268" s="38"/>
      <c r="B268" s="38"/>
      <c r="C268" s="39" t="s">
        <v>453</v>
      </c>
      <c r="D268" s="40"/>
      <c r="E268" s="41" t="s">
        <v>642</v>
      </c>
      <c r="F268" s="41"/>
      <c r="G268" s="41"/>
      <c r="H268" s="41"/>
      <c r="I268" s="41" t="s">
        <v>652</v>
      </c>
      <c r="J268" s="41"/>
      <c r="K268" s="41"/>
      <c r="L268" s="41"/>
      <c r="M268" s="41"/>
    </row>
    <row r="269" spans="1:13" s="1" customFormat="1" ht="21" customHeight="1">
      <c r="A269" s="38"/>
      <c r="B269" s="38"/>
      <c r="C269" s="42"/>
      <c r="D269" s="43"/>
      <c r="E269" s="41" t="s">
        <v>653</v>
      </c>
      <c r="F269" s="41"/>
      <c r="G269" s="41"/>
      <c r="H269" s="41"/>
      <c r="I269" s="41" t="s">
        <v>654</v>
      </c>
      <c r="J269" s="41"/>
      <c r="K269" s="41"/>
      <c r="L269" s="41"/>
      <c r="M269" s="41"/>
    </row>
    <row r="270" spans="1:13" s="1" customFormat="1" ht="21" customHeight="1">
      <c r="A270" s="38"/>
      <c r="B270" s="38"/>
      <c r="C270" s="44"/>
      <c r="D270" s="45"/>
      <c r="E270" s="41" t="s">
        <v>646</v>
      </c>
      <c r="F270" s="41"/>
      <c r="G270" s="41"/>
      <c r="H270" s="41"/>
      <c r="I270" s="118" t="s">
        <v>542</v>
      </c>
      <c r="J270" s="119"/>
      <c r="K270" s="119"/>
      <c r="L270" s="119"/>
      <c r="M270" s="120"/>
    </row>
    <row r="271" spans="1:13" s="1" customFormat="1" ht="21" customHeight="1">
      <c r="A271" s="38"/>
      <c r="B271" s="38"/>
      <c r="C271" s="39" t="s">
        <v>458</v>
      </c>
      <c r="D271" s="40"/>
      <c r="E271" s="41" t="s">
        <v>655</v>
      </c>
      <c r="F271" s="41"/>
      <c r="G271" s="41"/>
      <c r="H271" s="41"/>
      <c r="I271" s="41" t="s">
        <v>656</v>
      </c>
      <c r="J271" s="41"/>
      <c r="K271" s="41"/>
      <c r="L271" s="41"/>
      <c r="M271" s="41"/>
    </row>
    <row r="272" spans="1:13" s="1" customFormat="1" ht="21" customHeight="1">
      <c r="A272" s="38"/>
      <c r="B272" s="38"/>
      <c r="C272" s="42"/>
      <c r="D272" s="43"/>
      <c r="E272" s="41" t="s">
        <v>653</v>
      </c>
      <c r="F272" s="41"/>
      <c r="G272" s="41"/>
      <c r="H272" s="41"/>
      <c r="I272" s="41" t="s">
        <v>657</v>
      </c>
      <c r="J272" s="41"/>
      <c r="K272" s="41"/>
      <c r="L272" s="41"/>
      <c r="M272" s="41"/>
    </row>
    <row r="273" spans="1:13" s="1" customFormat="1" ht="21" customHeight="1">
      <c r="A273" s="38"/>
      <c r="B273" s="46"/>
      <c r="C273" s="44"/>
      <c r="D273" s="45"/>
      <c r="E273" s="41" t="s">
        <v>646</v>
      </c>
      <c r="F273" s="41"/>
      <c r="G273" s="41"/>
      <c r="H273" s="41"/>
      <c r="I273" s="118" t="s">
        <v>658</v>
      </c>
      <c r="J273" s="119"/>
      <c r="K273" s="119"/>
      <c r="L273" s="119"/>
      <c r="M273" s="120"/>
    </row>
    <row r="274" spans="1:13" s="1" customFormat="1" ht="21" customHeight="1">
      <c r="A274" s="38"/>
      <c r="B274" s="33" t="s">
        <v>391</v>
      </c>
      <c r="C274" s="39" t="s">
        <v>462</v>
      </c>
      <c r="D274" s="40"/>
      <c r="E274" s="41" t="s">
        <v>461</v>
      </c>
      <c r="F274" s="41"/>
      <c r="G274" s="41"/>
      <c r="H274" s="41"/>
      <c r="I274" s="41" t="s">
        <v>461</v>
      </c>
      <c r="J274" s="41"/>
      <c r="K274" s="41"/>
      <c r="L274" s="41"/>
      <c r="M274" s="41"/>
    </row>
    <row r="275" spans="1:13" s="1" customFormat="1" ht="21" customHeight="1">
      <c r="A275" s="38"/>
      <c r="B275" s="38"/>
      <c r="C275" s="39" t="s">
        <v>463</v>
      </c>
      <c r="D275" s="40"/>
      <c r="E275" s="41" t="s">
        <v>659</v>
      </c>
      <c r="F275" s="41"/>
      <c r="G275" s="41"/>
      <c r="H275" s="41"/>
      <c r="I275" s="41" t="s">
        <v>660</v>
      </c>
      <c r="J275" s="41"/>
      <c r="K275" s="41"/>
      <c r="L275" s="41"/>
      <c r="M275" s="41"/>
    </row>
    <row r="276" spans="1:13" s="1" customFormat="1" ht="21" customHeight="1">
      <c r="A276" s="38"/>
      <c r="B276" s="38"/>
      <c r="C276" s="42"/>
      <c r="D276" s="43"/>
      <c r="E276" s="41" t="s">
        <v>661</v>
      </c>
      <c r="F276" s="41"/>
      <c r="G276" s="41"/>
      <c r="H276" s="41"/>
      <c r="I276" s="41" t="s">
        <v>662</v>
      </c>
      <c r="J276" s="41"/>
      <c r="K276" s="41"/>
      <c r="L276" s="41"/>
      <c r="M276" s="41"/>
    </row>
    <row r="277" spans="1:13" s="1" customFormat="1" ht="21" customHeight="1">
      <c r="A277" s="38"/>
      <c r="B277" s="38"/>
      <c r="C277" s="35" t="s">
        <v>467</v>
      </c>
      <c r="D277" s="36"/>
      <c r="E277" s="41" t="s">
        <v>461</v>
      </c>
      <c r="F277" s="41"/>
      <c r="G277" s="41"/>
      <c r="H277" s="41"/>
      <c r="I277" s="41" t="s">
        <v>461</v>
      </c>
      <c r="J277" s="41"/>
      <c r="K277" s="41"/>
      <c r="L277" s="41"/>
      <c r="M277" s="41"/>
    </row>
    <row r="278" spans="1:13" s="1" customFormat="1" ht="21" customHeight="1">
      <c r="A278" s="38"/>
      <c r="B278" s="46"/>
      <c r="C278" s="39" t="s">
        <v>468</v>
      </c>
      <c r="D278" s="40"/>
      <c r="E278" s="41" t="s">
        <v>663</v>
      </c>
      <c r="F278" s="41"/>
      <c r="G278" s="41"/>
      <c r="H278" s="41"/>
      <c r="I278" s="41" t="s">
        <v>404</v>
      </c>
      <c r="J278" s="41"/>
      <c r="K278" s="41"/>
      <c r="L278" s="41"/>
      <c r="M278" s="41"/>
    </row>
    <row r="279" spans="1:13" s="1" customFormat="1" ht="21" customHeight="1">
      <c r="A279" s="46"/>
      <c r="B279" s="47" t="s">
        <v>405</v>
      </c>
      <c r="C279" s="35" t="s">
        <v>471</v>
      </c>
      <c r="D279" s="36"/>
      <c r="E279" s="41" t="s">
        <v>664</v>
      </c>
      <c r="F279" s="41"/>
      <c r="G279" s="41"/>
      <c r="H279" s="41"/>
      <c r="I279" s="70">
        <v>1</v>
      </c>
      <c r="J279" s="41"/>
      <c r="K279" s="41"/>
      <c r="L279" s="41"/>
      <c r="M279" s="41"/>
    </row>
    <row r="280" spans="1:13" s="1" customFormat="1" ht="21.75" customHeight="1">
      <c r="A280" s="51" t="s">
        <v>505</v>
      </c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</row>
    <row r="281" spans="1:13" ht="52.5" customHeight="1">
      <c r="A281" s="3" t="s">
        <v>411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3.5" customHeight="1">
      <c r="A282" s="4" t="s">
        <v>665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3.5" customHeight="1">
      <c r="A283" s="54" t="s">
        <v>474</v>
      </c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</row>
    <row r="284" spans="1:13" ht="13.5" customHeight="1">
      <c r="A284" s="84" t="s">
        <v>300</v>
      </c>
      <c r="B284" s="84"/>
      <c r="C284" s="85" t="s">
        <v>303</v>
      </c>
      <c r="D284" s="85"/>
      <c r="E284" s="85"/>
      <c r="F284" s="85"/>
      <c r="G284" s="85"/>
      <c r="H284" s="85"/>
      <c r="I284" s="85"/>
      <c r="J284" s="85"/>
      <c r="K284" s="85"/>
      <c r="L284" s="85"/>
      <c r="M284" s="85"/>
    </row>
    <row r="285" spans="1:13" ht="13.5" customHeight="1">
      <c r="A285" s="7" t="s">
        <v>414</v>
      </c>
      <c r="B285" s="8"/>
      <c r="C285" s="9" t="s">
        <v>415</v>
      </c>
      <c r="D285" s="10"/>
      <c r="E285" s="10"/>
      <c r="F285" s="10"/>
      <c r="G285" s="11"/>
      <c r="H285" s="7" t="s">
        <v>416</v>
      </c>
      <c r="I285" s="8"/>
      <c r="J285" s="31" t="s">
        <v>417</v>
      </c>
      <c r="K285" s="32"/>
      <c r="L285" s="32"/>
      <c r="M285" s="58"/>
    </row>
    <row r="286" spans="1:13" ht="13.5" customHeight="1">
      <c r="A286" s="7" t="s">
        <v>418</v>
      </c>
      <c r="B286" s="8"/>
      <c r="C286" s="12" t="s">
        <v>419</v>
      </c>
      <c r="D286" s="13"/>
      <c r="E286" s="13"/>
      <c r="F286" s="13"/>
      <c r="G286" s="14"/>
      <c r="H286" s="7" t="s">
        <v>420</v>
      </c>
      <c r="I286" s="8"/>
      <c r="J286" s="12" t="s">
        <v>421</v>
      </c>
      <c r="K286" s="13"/>
      <c r="L286" s="13"/>
      <c r="M286" s="14"/>
    </row>
    <row r="287" spans="1:13" ht="13.5" customHeight="1">
      <c r="A287" s="7" t="s">
        <v>422</v>
      </c>
      <c r="B287" s="8"/>
      <c r="C287" s="86" t="s">
        <v>666</v>
      </c>
      <c r="D287" s="87"/>
      <c r="E287" s="87"/>
      <c r="F287" s="87"/>
      <c r="G287" s="87"/>
      <c r="H287" s="87"/>
      <c r="I287" s="87"/>
      <c r="J287" s="87"/>
      <c r="K287" s="87"/>
      <c r="L287" s="87"/>
      <c r="M287" s="121"/>
    </row>
    <row r="288" spans="1:13" ht="13.5" customHeight="1">
      <c r="A288" s="17" t="s">
        <v>430</v>
      </c>
      <c r="B288" s="18"/>
      <c r="C288" s="88" t="s">
        <v>667</v>
      </c>
      <c r="D288" s="88"/>
      <c r="E288" s="88"/>
      <c r="F288" s="88"/>
      <c r="G288" s="88"/>
      <c r="H288" s="88" t="s">
        <v>668</v>
      </c>
      <c r="I288" s="88"/>
      <c r="J288" s="59"/>
      <c r="K288" s="19" t="s">
        <v>427</v>
      </c>
      <c r="L288" s="19"/>
      <c r="M288" s="19"/>
    </row>
    <row r="289" spans="1:13" ht="13.5" customHeight="1">
      <c r="A289" s="20"/>
      <c r="B289" s="21"/>
      <c r="C289" s="9" t="s">
        <v>669</v>
      </c>
      <c r="D289" s="10"/>
      <c r="E289" s="10"/>
      <c r="F289" s="10"/>
      <c r="G289" s="11"/>
      <c r="H289" s="9" t="s">
        <v>670</v>
      </c>
      <c r="I289" s="10"/>
      <c r="J289" s="10"/>
      <c r="K289" s="19"/>
      <c r="L289" s="19"/>
      <c r="M289" s="19"/>
    </row>
    <row r="290" spans="1:13" ht="13.5" customHeight="1">
      <c r="A290" s="20"/>
      <c r="B290" s="21"/>
      <c r="C290" s="9" t="s">
        <v>671</v>
      </c>
      <c r="D290" s="10"/>
      <c r="E290" s="10"/>
      <c r="F290" s="10"/>
      <c r="G290" s="11"/>
      <c r="H290" s="9" t="s">
        <v>672</v>
      </c>
      <c r="I290" s="10"/>
      <c r="J290" s="10"/>
      <c r="K290" s="19"/>
      <c r="L290" s="19"/>
      <c r="M290" s="19"/>
    </row>
    <row r="291" spans="1:13" ht="13.5" customHeight="1">
      <c r="A291" s="20"/>
      <c r="B291" s="21"/>
      <c r="C291" s="9" t="s">
        <v>673</v>
      </c>
      <c r="D291" s="10"/>
      <c r="E291" s="10"/>
      <c r="F291" s="10"/>
      <c r="G291" s="10"/>
      <c r="H291" s="10"/>
      <c r="I291" s="10"/>
      <c r="J291" s="10"/>
      <c r="K291" s="19"/>
      <c r="L291" s="19"/>
      <c r="M291" s="19"/>
    </row>
    <row r="292" spans="1:13" ht="13.5" customHeight="1">
      <c r="A292" s="84" t="s">
        <v>674</v>
      </c>
      <c r="B292" s="89" t="s">
        <v>59</v>
      </c>
      <c r="C292" s="89"/>
      <c r="D292" s="90" t="s">
        <v>432</v>
      </c>
      <c r="E292" s="90"/>
      <c r="F292" s="90" t="s">
        <v>433</v>
      </c>
      <c r="G292" s="90"/>
      <c r="H292" s="19" t="s">
        <v>434</v>
      </c>
      <c r="I292" s="19"/>
      <c r="J292" s="19" t="s">
        <v>435</v>
      </c>
      <c r="K292" s="19"/>
      <c r="L292" s="19" t="s">
        <v>436</v>
      </c>
      <c r="M292" s="19"/>
    </row>
    <row r="293" spans="1:13" ht="13.5" customHeight="1">
      <c r="A293" s="91"/>
      <c r="B293" s="92">
        <f>D293+L293</f>
        <v>195.7</v>
      </c>
      <c r="C293" s="92"/>
      <c r="D293" s="85">
        <v>31</v>
      </c>
      <c r="E293" s="85"/>
      <c r="F293" s="85" t="s">
        <v>437</v>
      </c>
      <c r="G293" s="85"/>
      <c r="H293" s="93"/>
      <c r="I293" s="85"/>
      <c r="J293" s="85"/>
      <c r="K293" s="85"/>
      <c r="L293" s="85">
        <v>164.7</v>
      </c>
      <c r="M293" s="85"/>
    </row>
    <row r="294" spans="1:13" ht="13.5" customHeight="1">
      <c r="A294" s="94" t="s">
        <v>675</v>
      </c>
      <c r="B294" s="95" t="s">
        <v>676</v>
      </c>
      <c r="C294" s="96"/>
      <c r="D294" s="96"/>
      <c r="E294" s="96"/>
      <c r="F294" s="96"/>
      <c r="G294" s="96"/>
      <c r="H294" s="97"/>
      <c r="I294" s="122" t="s">
        <v>677</v>
      </c>
      <c r="J294" s="123"/>
      <c r="K294" s="123"/>
      <c r="L294" s="123"/>
      <c r="M294" s="93"/>
    </row>
    <row r="295" spans="1:13" ht="13.5" customHeight="1">
      <c r="A295" s="98"/>
      <c r="B295" s="99"/>
      <c r="C295" s="100"/>
      <c r="D295" s="100"/>
      <c r="E295" s="100"/>
      <c r="F295" s="100"/>
      <c r="G295" s="100"/>
      <c r="H295" s="101"/>
      <c r="I295" s="124" t="s">
        <v>678</v>
      </c>
      <c r="J295" s="124"/>
      <c r="K295" s="124"/>
      <c r="L295" s="124"/>
      <c r="M295" s="124"/>
    </row>
    <row r="296" spans="1:13" ht="13.5" customHeight="1">
      <c r="A296" s="102" t="s">
        <v>679</v>
      </c>
      <c r="B296" s="103" t="s">
        <v>366</v>
      </c>
      <c r="C296" s="103" t="s">
        <v>680</v>
      </c>
      <c r="D296" s="103"/>
      <c r="E296" s="104" t="s">
        <v>681</v>
      </c>
      <c r="F296" s="103" t="s">
        <v>441</v>
      </c>
      <c r="G296" s="103"/>
      <c r="H296" s="103"/>
      <c r="I296" s="125" t="s">
        <v>367</v>
      </c>
      <c r="J296" s="125" t="s">
        <v>368</v>
      </c>
      <c r="K296" s="115" t="s">
        <v>441</v>
      </c>
      <c r="L296" s="115"/>
      <c r="M296" s="115"/>
    </row>
    <row r="297" spans="1:13" ht="13.5" customHeight="1">
      <c r="A297" s="102"/>
      <c r="B297" s="105" t="s">
        <v>442</v>
      </c>
      <c r="C297" s="103" t="s">
        <v>682</v>
      </c>
      <c r="D297" s="103"/>
      <c r="E297" s="104"/>
      <c r="F297" s="103"/>
      <c r="G297" s="103"/>
      <c r="H297" s="103"/>
      <c r="I297" s="103" t="s">
        <v>683</v>
      </c>
      <c r="J297" s="124" t="s">
        <v>684</v>
      </c>
      <c r="K297" s="126" t="s">
        <v>685</v>
      </c>
      <c r="L297" s="127"/>
      <c r="M297" s="128"/>
    </row>
    <row r="298" spans="1:13" ht="13.5" customHeight="1">
      <c r="A298" s="102"/>
      <c r="B298" s="105"/>
      <c r="C298" s="103"/>
      <c r="D298" s="103"/>
      <c r="E298" s="104"/>
      <c r="F298" s="106"/>
      <c r="G298" s="107"/>
      <c r="H298" s="108"/>
      <c r="I298" s="103"/>
      <c r="J298" s="129" t="s">
        <v>686</v>
      </c>
      <c r="K298" s="126" t="s">
        <v>687</v>
      </c>
      <c r="L298" s="127"/>
      <c r="M298" s="128"/>
    </row>
    <row r="299" spans="1:13" ht="13.5" customHeight="1">
      <c r="A299" s="102"/>
      <c r="B299" s="105"/>
      <c r="C299" s="103"/>
      <c r="D299" s="103"/>
      <c r="E299" s="104"/>
      <c r="F299" s="103"/>
      <c r="G299" s="103"/>
      <c r="H299" s="103"/>
      <c r="I299" s="103"/>
      <c r="J299" s="129" t="s">
        <v>381</v>
      </c>
      <c r="K299" s="130" t="s">
        <v>688</v>
      </c>
      <c r="L299" s="127"/>
      <c r="M299" s="128"/>
    </row>
    <row r="300" spans="1:13" ht="13.5" customHeight="1">
      <c r="A300" s="102"/>
      <c r="B300" s="105"/>
      <c r="C300" s="103" t="s">
        <v>689</v>
      </c>
      <c r="D300" s="103"/>
      <c r="E300" s="104"/>
      <c r="F300" s="103"/>
      <c r="G300" s="103"/>
      <c r="H300" s="103"/>
      <c r="I300" s="103" t="s">
        <v>690</v>
      </c>
      <c r="J300" s="131" t="s">
        <v>691</v>
      </c>
      <c r="K300" s="126" t="s">
        <v>692</v>
      </c>
      <c r="L300" s="127"/>
      <c r="M300" s="128"/>
    </row>
    <row r="301" spans="1:13" ht="13.5" customHeight="1">
      <c r="A301" s="102"/>
      <c r="B301" s="105"/>
      <c r="C301" s="103"/>
      <c r="D301" s="103"/>
      <c r="E301" s="104"/>
      <c r="F301" s="106"/>
      <c r="G301" s="107"/>
      <c r="H301" s="108"/>
      <c r="I301" s="103"/>
      <c r="J301" s="129" t="s">
        <v>461</v>
      </c>
      <c r="K301" s="126"/>
      <c r="L301" s="127"/>
      <c r="M301" s="128"/>
    </row>
    <row r="302" spans="1:13" ht="13.5" customHeight="1">
      <c r="A302" s="102"/>
      <c r="B302" s="105"/>
      <c r="C302" s="103"/>
      <c r="D302" s="103"/>
      <c r="E302" s="104"/>
      <c r="F302" s="103"/>
      <c r="G302" s="103"/>
      <c r="H302" s="103"/>
      <c r="I302" s="103"/>
      <c r="J302" s="129" t="s">
        <v>461</v>
      </c>
      <c r="K302" s="126"/>
      <c r="L302" s="127"/>
      <c r="M302" s="128"/>
    </row>
    <row r="303" spans="1:13" ht="13.5" customHeight="1">
      <c r="A303" s="102"/>
      <c r="B303" s="105"/>
      <c r="C303" s="109" t="s">
        <v>693</v>
      </c>
      <c r="D303" s="110"/>
      <c r="E303" s="104"/>
      <c r="F303" s="106"/>
      <c r="G303" s="107"/>
      <c r="H303" s="108"/>
      <c r="I303" s="132" t="s">
        <v>694</v>
      </c>
      <c r="J303" s="131" t="s">
        <v>383</v>
      </c>
      <c r="K303" s="129" t="s">
        <v>384</v>
      </c>
      <c r="L303" s="129"/>
      <c r="M303" s="129"/>
    </row>
    <row r="304" spans="1:13" ht="13.5" customHeight="1">
      <c r="A304" s="102"/>
      <c r="B304" s="105"/>
      <c r="C304" s="111"/>
      <c r="D304" s="112"/>
      <c r="E304" s="104"/>
      <c r="F304" s="106"/>
      <c r="G304" s="107"/>
      <c r="H304" s="108"/>
      <c r="I304" s="133"/>
      <c r="J304" s="131" t="s">
        <v>385</v>
      </c>
      <c r="K304" s="129" t="s">
        <v>384</v>
      </c>
      <c r="L304" s="129"/>
      <c r="M304" s="129"/>
    </row>
    <row r="305" spans="1:13" ht="13.5" customHeight="1">
      <c r="A305" s="102"/>
      <c r="B305" s="105"/>
      <c r="C305" s="111"/>
      <c r="D305" s="112"/>
      <c r="E305" s="104"/>
      <c r="F305" s="106"/>
      <c r="G305" s="107"/>
      <c r="H305" s="108"/>
      <c r="I305" s="133"/>
      <c r="J305" s="131" t="s">
        <v>695</v>
      </c>
      <c r="K305" s="129" t="s">
        <v>384</v>
      </c>
      <c r="L305" s="129"/>
      <c r="M305" s="129"/>
    </row>
    <row r="306" spans="1:13" ht="13.5" customHeight="1">
      <c r="A306" s="102"/>
      <c r="B306" s="105"/>
      <c r="C306" s="113"/>
      <c r="D306" s="114"/>
      <c r="E306" s="104"/>
      <c r="F306" s="103"/>
      <c r="G306" s="103"/>
      <c r="H306" s="103"/>
      <c r="I306" s="134"/>
      <c r="J306" s="131" t="s">
        <v>696</v>
      </c>
      <c r="K306" s="129" t="s">
        <v>384</v>
      </c>
      <c r="L306" s="129"/>
      <c r="M306" s="129"/>
    </row>
    <row r="307" spans="1:13" ht="13.5" customHeight="1">
      <c r="A307" s="102"/>
      <c r="B307" s="105"/>
      <c r="C307" s="103" t="s">
        <v>458</v>
      </c>
      <c r="D307" s="103"/>
      <c r="E307" s="104"/>
      <c r="F307" s="103"/>
      <c r="G307" s="103"/>
      <c r="H307" s="103"/>
      <c r="I307" s="103" t="s">
        <v>697</v>
      </c>
      <c r="J307" s="124" t="s">
        <v>698</v>
      </c>
      <c r="K307" s="126" t="s">
        <v>699</v>
      </c>
      <c r="L307" s="127"/>
      <c r="M307" s="128"/>
    </row>
    <row r="308" spans="1:13" ht="13.5" customHeight="1">
      <c r="A308" s="102"/>
      <c r="B308" s="105"/>
      <c r="C308" s="103"/>
      <c r="D308" s="103"/>
      <c r="E308" s="104"/>
      <c r="F308" s="106"/>
      <c r="G308" s="107"/>
      <c r="H308" s="108"/>
      <c r="I308" s="103"/>
      <c r="J308" s="124" t="s">
        <v>217</v>
      </c>
      <c r="K308" s="126" t="s">
        <v>700</v>
      </c>
      <c r="L308" s="127"/>
      <c r="M308" s="128"/>
    </row>
    <row r="309" spans="1:13" ht="13.5" customHeight="1">
      <c r="A309" s="102"/>
      <c r="B309" s="105"/>
      <c r="C309" s="103"/>
      <c r="D309" s="103"/>
      <c r="E309" s="104"/>
      <c r="F309" s="106"/>
      <c r="G309" s="107"/>
      <c r="H309" s="108"/>
      <c r="I309" s="103"/>
      <c r="J309" s="124" t="s">
        <v>701</v>
      </c>
      <c r="K309" s="126" t="s">
        <v>702</v>
      </c>
      <c r="L309" s="127"/>
      <c r="M309" s="128"/>
    </row>
    <row r="310" spans="1:13" ht="13.5" customHeight="1">
      <c r="A310" s="102"/>
      <c r="B310" s="103" t="s">
        <v>391</v>
      </c>
      <c r="C310" s="103" t="s">
        <v>462</v>
      </c>
      <c r="D310" s="103"/>
      <c r="E310" s="104"/>
      <c r="F310" s="103"/>
      <c r="G310" s="103"/>
      <c r="H310" s="103"/>
      <c r="I310" s="103" t="s">
        <v>703</v>
      </c>
      <c r="J310" s="129" t="s">
        <v>461</v>
      </c>
      <c r="K310" s="126"/>
      <c r="L310" s="127"/>
      <c r="M310" s="128"/>
    </row>
    <row r="311" spans="1:13" ht="13.5" customHeight="1">
      <c r="A311" s="102"/>
      <c r="B311" s="103"/>
      <c r="C311" s="103" t="s">
        <v>463</v>
      </c>
      <c r="D311" s="103"/>
      <c r="E311" s="104"/>
      <c r="F311" s="103"/>
      <c r="G311" s="103"/>
      <c r="H311" s="103"/>
      <c r="I311" s="103" t="s">
        <v>704</v>
      </c>
      <c r="J311" s="129" t="s">
        <v>398</v>
      </c>
      <c r="K311" s="129" t="s">
        <v>705</v>
      </c>
      <c r="L311" s="129"/>
      <c r="M311" s="129"/>
    </row>
    <row r="312" spans="1:13" ht="13.5" customHeight="1">
      <c r="A312" s="102"/>
      <c r="B312" s="103"/>
      <c r="C312" s="103" t="s">
        <v>467</v>
      </c>
      <c r="D312" s="103"/>
      <c r="E312" s="104"/>
      <c r="F312" s="115"/>
      <c r="G312" s="115"/>
      <c r="H312" s="115"/>
      <c r="I312" s="103" t="s">
        <v>706</v>
      </c>
      <c r="J312" s="129" t="s">
        <v>461</v>
      </c>
      <c r="K312" s="129" t="s">
        <v>461</v>
      </c>
      <c r="L312" s="129"/>
      <c r="M312" s="129"/>
    </row>
    <row r="313" spans="1:13" ht="13.5" customHeight="1">
      <c r="A313" s="102"/>
      <c r="B313" s="103"/>
      <c r="C313" s="103" t="s">
        <v>468</v>
      </c>
      <c r="D313" s="103"/>
      <c r="E313" s="104"/>
      <c r="F313" s="115"/>
      <c r="G313" s="115"/>
      <c r="H313" s="115"/>
      <c r="I313" s="103" t="s">
        <v>468</v>
      </c>
      <c r="J313" s="129" t="s">
        <v>707</v>
      </c>
      <c r="K313" s="129" t="s">
        <v>708</v>
      </c>
      <c r="L313" s="129"/>
      <c r="M313" s="129"/>
    </row>
    <row r="314" spans="1:13" ht="13.5" customHeight="1">
      <c r="A314" s="102"/>
      <c r="B314" s="116" t="s">
        <v>709</v>
      </c>
      <c r="C314" s="116" t="s">
        <v>471</v>
      </c>
      <c r="D314" s="116"/>
      <c r="E314" s="116"/>
      <c r="F314" s="117"/>
      <c r="G314" s="117"/>
      <c r="H314" s="117"/>
      <c r="I314" s="135" t="s">
        <v>471</v>
      </c>
      <c r="J314" s="129" t="s">
        <v>710</v>
      </c>
      <c r="K314" s="136">
        <v>1</v>
      </c>
      <c r="L314" s="129"/>
      <c r="M314" s="129"/>
    </row>
    <row r="315" spans="1:13" ht="13.5" customHeight="1">
      <c r="A315" s="68" t="s">
        <v>711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</row>
  </sheetData>
  <sheetProtection/>
  <mergeCells count="778">
    <mergeCell ref="A1:M1"/>
    <mergeCell ref="A2:M2"/>
    <mergeCell ref="A4:M4"/>
    <mergeCell ref="A5:B5"/>
    <mergeCell ref="C5:M5"/>
    <mergeCell ref="A6:B6"/>
    <mergeCell ref="C6:G6"/>
    <mergeCell ref="H6:I6"/>
    <mergeCell ref="J6:M6"/>
    <mergeCell ref="A7:B7"/>
    <mergeCell ref="C7:G7"/>
    <mergeCell ref="H7:I7"/>
    <mergeCell ref="J7:M7"/>
    <mergeCell ref="A8:B8"/>
    <mergeCell ref="C8:M8"/>
    <mergeCell ref="H9:K9"/>
    <mergeCell ref="H10:K10"/>
    <mergeCell ref="C11:M11"/>
    <mergeCell ref="B12:C12"/>
    <mergeCell ref="D12:E12"/>
    <mergeCell ref="F12:G12"/>
    <mergeCell ref="H12:I12"/>
    <mergeCell ref="J12:K12"/>
    <mergeCell ref="L12:M12"/>
    <mergeCell ref="B13:C13"/>
    <mergeCell ref="D13:E13"/>
    <mergeCell ref="F13:G13"/>
    <mergeCell ref="H13:I13"/>
    <mergeCell ref="J13:K13"/>
    <mergeCell ref="L13:M13"/>
    <mergeCell ref="B14:M14"/>
    <mergeCell ref="C15:D15"/>
    <mergeCell ref="E15:H15"/>
    <mergeCell ref="I15:M15"/>
    <mergeCell ref="E16:H16"/>
    <mergeCell ref="I16:M16"/>
    <mergeCell ref="E17:H17"/>
    <mergeCell ref="I17:M17"/>
    <mergeCell ref="E18:H18"/>
    <mergeCell ref="I18:M18"/>
    <mergeCell ref="E19:H19"/>
    <mergeCell ref="I19:M19"/>
    <mergeCell ref="E20:H20"/>
    <mergeCell ref="I20:M20"/>
    <mergeCell ref="E21:H21"/>
    <mergeCell ref="I21:M21"/>
    <mergeCell ref="E22:H22"/>
    <mergeCell ref="I22:M22"/>
    <mergeCell ref="E23:H23"/>
    <mergeCell ref="I23:M23"/>
    <mergeCell ref="C24:D24"/>
    <mergeCell ref="E24:H24"/>
    <mergeCell ref="I24:M24"/>
    <mergeCell ref="E25:H25"/>
    <mergeCell ref="I25:M25"/>
    <mergeCell ref="E26:H26"/>
    <mergeCell ref="I26:M26"/>
    <mergeCell ref="C27:D27"/>
    <mergeCell ref="E27:H27"/>
    <mergeCell ref="I27:M27"/>
    <mergeCell ref="C28:D28"/>
    <mergeCell ref="E28:H28"/>
    <mergeCell ref="I28:M28"/>
    <mergeCell ref="C29:D29"/>
    <mergeCell ref="E29:H29"/>
    <mergeCell ref="I29:M29"/>
    <mergeCell ref="A30:M30"/>
    <mergeCell ref="A33:M33"/>
    <mergeCell ref="A34:M34"/>
    <mergeCell ref="A36:M36"/>
    <mergeCell ref="A37:B37"/>
    <mergeCell ref="C37:M37"/>
    <mergeCell ref="A38:B38"/>
    <mergeCell ref="C38:G38"/>
    <mergeCell ref="H38:I38"/>
    <mergeCell ref="J38:M38"/>
    <mergeCell ref="A39:B39"/>
    <mergeCell ref="C39:G39"/>
    <mergeCell ref="H39:I39"/>
    <mergeCell ref="J39:M39"/>
    <mergeCell ref="A40:B40"/>
    <mergeCell ref="C40:M40"/>
    <mergeCell ref="H41:K41"/>
    <mergeCell ref="H42:K42"/>
    <mergeCell ref="C43:M43"/>
    <mergeCell ref="B44:C44"/>
    <mergeCell ref="D44:E44"/>
    <mergeCell ref="F44:G44"/>
    <mergeCell ref="H44:I44"/>
    <mergeCell ref="J44:K44"/>
    <mergeCell ref="L44:M44"/>
    <mergeCell ref="B45:C45"/>
    <mergeCell ref="D45:E45"/>
    <mergeCell ref="F45:G45"/>
    <mergeCell ref="H45:I45"/>
    <mergeCell ref="J45:K45"/>
    <mergeCell ref="L45:M45"/>
    <mergeCell ref="B46:M46"/>
    <mergeCell ref="C47:D47"/>
    <mergeCell ref="E47:H47"/>
    <mergeCell ref="I47:M47"/>
    <mergeCell ref="E48:H48"/>
    <mergeCell ref="I48:M48"/>
    <mergeCell ref="E49:H49"/>
    <mergeCell ref="I49:M49"/>
    <mergeCell ref="E50:H50"/>
    <mergeCell ref="I50:M50"/>
    <mergeCell ref="E51:H51"/>
    <mergeCell ref="I51:M51"/>
    <mergeCell ref="E52:H52"/>
    <mergeCell ref="I52:M52"/>
    <mergeCell ref="E53:H53"/>
    <mergeCell ref="I53:M53"/>
    <mergeCell ref="E54:H54"/>
    <mergeCell ref="I54:M54"/>
    <mergeCell ref="E55:H55"/>
    <mergeCell ref="I55:M55"/>
    <mergeCell ref="E56:H56"/>
    <mergeCell ref="I56:M56"/>
    <mergeCell ref="E57:H57"/>
    <mergeCell ref="I57:M57"/>
    <mergeCell ref="E58:H58"/>
    <mergeCell ref="I58:M58"/>
    <mergeCell ref="E59:H59"/>
    <mergeCell ref="I59:M59"/>
    <mergeCell ref="E60:H60"/>
    <mergeCell ref="I60:M60"/>
    <mergeCell ref="E61:H61"/>
    <mergeCell ref="I61:M61"/>
    <mergeCell ref="E62:H62"/>
    <mergeCell ref="I62:M62"/>
    <mergeCell ref="C63:D63"/>
    <mergeCell ref="E63:H63"/>
    <mergeCell ref="I63:M63"/>
    <mergeCell ref="E64:H64"/>
    <mergeCell ref="I64:M64"/>
    <mergeCell ref="E65:H65"/>
    <mergeCell ref="I65:M65"/>
    <mergeCell ref="C66:D66"/>
    <mergeCell ref="E66:H66"/>
    <mergeCell ref="I66:M66"/>
    <mergeCell ref="A67:M67"/>
    <mergeCell ref="A70:M70"/>
    <mergeCell ref="A71:M71"/>
    <mergeCell ref="A73:M73"/>
    <mergeCell ref="A74:B74"/>
    <mergeCell ref="C74:M74"/>
    <mergeCell ref="A75:B75"/>
    <mergeCell ref="C75:G75"/>
    <mergeCell ref="H75:I75"/>
    <mergeCell ref="J75:M75"/>
    <mergeCell ref="A76:B76"/>
    <mergeCell ref="C76:G76"/>
    <mergeCell ref="H76:I76"/>
    <mergeCell ref="J76:M76"/>
    <mergeCell ref="A77:B77"/>
    <mergeCell ref="C77:M77"/>
    <mergeCell ref="H78:K78"/>
    <mergeCell ref="H79:K79"/>
    <mergeCell ref="C80:M80"/>
    <mergeCell ref="B81:C81"/>
    <mergeCell ref="D81:E81"/>
    <mergeCell ref="F81:G81"/>
    <mergeCell ref="H81:I81"/>
    <mergeCell ref="J81:K81"/>
    <mergeCell ref="L81:M81"/>
    <mergeCell ref="B82:C82"/>
    <mergeCell ref="D82:E82"/>
    <mergeCell ref="F82:G82"/>
    <mergeCell ref="H82:I82"/>
    <mergeCell ref="J82:K82"/>
    <mergeCell ref="L82:M82"/>
    <mergeCell ref="B83:M83"/>
    <mergeCell ref="C84:D84"/>
    <mergeCell ref="E84:H84"/>
    <mergeCell ref="I84:M84"/>
    <mergeCell ref="E85:H85"/>
    <mergeCell ref="I85:M85"/>
    <mergeCell ref="E86:H86"/>
    <mergeCell ref="I86:M86"/>
    <mergeCell ref="E87:H87"/>
    <mergeCell ref="I87:M87"/>
    <mergeCell ref="E88:H88"/>
    <mergeCell ref="I88:M88"/>
    <mergeCell ref="E89:H89"/>
    <mergeCell ref="I89:M89"/>
    <mergeCell ref="E90:H90"/>
    <mergeCell ref="I90:M90"/>
    <mergeCell ref="E91:H91"/>
    <mergeCell ref="I91:M91"/>
    <mergeCell ref="E92:H92"/>
    <mergeCell ref="I92:M92"/>
    <mergeCell ref="E93:H93"/>
    <mergeCell ref="I93:M93"/>
    <mergeCell ref="E94:H94"/>
    <mergeCell ref="I94:M94"/>
    <mergeCell ref="E95:H95"/>
    <mergeCell ref="I95:M95"/>
    <mergeCell ref="E96:H96"/>
    <mergeCell ref="I96:M96"/>
    <mergeCell ref="E97:H97"/>
    <mergeCell ref="I97:M97"/>
    <mergeCell ref="C98:D98"/>
    <mergeCell ref="E98:H98"/>
    <mergeCell ref="I98:M98"/>
    <mergeCell ref="C99:D99"/>
    <mergeCell ref="E99:H99"/>
    <mergeCell ref="I99:M99"/>
    <mergeCell ref="C100:D100"/>
    <mergeCell ref="E100:H100"/>
    <mergeCell ref="I100:M100"/>
    <mergeCell ref="A101:M101"/>
    <mergeCell ref="A104:M104"/>
    <mergeCell ref="A105:M105"/>
    <mergeCell ref="A107:M107"/>
    <mergeCell ref="A108:B108"/>
    <mergeCell ref="C108:M108"/>
    <mergeCell ref="A109:B109"/>
    <mergeCell ref="C109:G109"/>
    <mergeCell ref="H109:I109"/>
    <mergeCell ref="J109:M109"/>
    <mergeCell ref="A110:B110"/>
    <mergeCell ref="C110:G110"/>
    <mergeCell ref="H110:I110"/>
    <mergeCell ref="J110:M110"/>
    <mergeCell ref="A111:B111"/>
    <mergeCell ref="C111:M111"/>
    <mergeCell ref="H112:K112"/>
    <mergeCell ref="H113:K113"/>
    <mergeCell ref="C114:M114"/>
    <mergeCell ref="B115:C115"/>
    <mergeCell ref="D115:E115"/>
    <mergeCell ref="F115:G115"/>
    <mergeCell ref="H115:I115"/>
    <mergeCell ref="J115:K115"/>
    <mergeCell ref="L115:M115"/>
    <mergeCell ref="B116:C116"/>
    <mergeCell ref="D116:E116"/>
    <mergeCell ref="F116:G116"/>
    <mergeCell ref="H116:I116"/>
    <mergeCell ref="J116:K116"/>
    <mergeCell ref="L116:M116"/>
    <mergeCell ref="B117:M117"/>
    <mergeCell ref="C118:D118"/>
    <mergeCell ref="E118:H118"/>
    <mergeCell ref="I118:M118"/>
    <mergeCell ref="E119:H119"/>
    <mergeCell ref="I119:M119"/>
    <mergeCell ref="E120:H120"/>
    <mergeCell ref="I120:M120"/>
    <mergeCell ref="E121:H121"/>
    <mergeCell ref="I121:M121"/>
    <mergeCell ref="E122:H122"/>
    <mergeCell ref="I122:M122"/>
    <mergeCell ref="E123:H123"/>
    <mergeCell ref="I123:M123"/>
    <mergeCell ref="E124:H124"/>
    <mergeCell ref="I124:M124"/>
    <mergeCell ref="E125:H125"/>
    <mergeCell ref="I125:M125"/>
    <mergeCell ref="E126:H126"/>
    <mergeCell ref="I126:M126"/>
    <mergeCell ref="E127:H127"/>
    <mergeCell ref="I127:M127"/>
    <mergeCell ref="E128:H128"/>
    <mergeCell ref="I128:M128"/>
    <mergeCell ref="E129:H129"/>
    <mergeCell ref="I129:M129"/>
    <mergeCell ref="E130:H130"/>
    <mergeCell ref="I130:M130"/>
    <mergeCell ref="E131:H131"/>
    <mergeCell ref="I131:M131"/>
    <mergeCell ref="C132:D132"/>
    <mergeCell ref="E132:H132"/>
    <mergeCell ref="I132:M132"/>
    <mergeCell ref="C133:D133"/>
    <mergeCell ref="E133:H133"/>
    <mergeCell ref="I133:M133"/>
    <mergeCell ref="C134:D134"/>
    <mergeCell ref="E134:H134"/>
    <mergeCell ref="I134:M134"/>
    <mergeCell ref="A135:M135"/>
    <mergeCell ref="A139:M139"/>
    <mergeCell ref="A140:M140"/>
    <mergeCell ref="A142:M142"/>
    <mergeCell ref="A143:B143"/>
    <mergeCell ref="C143:M143"/>
    <mergeCell ref="A144:B144"/>
    <mergeCell ref="C144:G144"/>
    <mergeCell ref="H144:I144"/>
    <mergeCell ref="J144:M144"/>
    <mergeCell ref="A145:B145"/>
    <mergeCell ref="C145:G145"/>
    <mergeCell ref="H145:I145"/>
    <mergeCell ref="J145:M145"/>
    <mergeCell ref="A146:B146"/>
    <mergeCell ref="C146:M146"/>
    <mergeCell ref="H147:K147"/>
    <mergeCell ref="H148:K148"/>
    <mergeCell ref="C149:M149"/>
    <mergeCell ref="B150:C150"/>
    <mergeCell ref="D150:E150"/>
    <mergeCell ref="F150:G150"/>
    <mergeCell ref="H150:I150"/>
    <mergeCell ref="J150:K150"/>
    <mergeCell ref="L150:M150"/>
    <mergeCell ref="B151:C151"/>
    <mergeCell ref="D151:E151"/>
    <mergeCell ref="F151:G151"/>
    <mergeCell ref="H151:I151"/>
    <mergeCell ref="J151:K151"/>
    <mergeCell ref="L151:M151"/>
    <mergeCell ref="B152:M152"/>
    <mergeCell ref="C153:D153"/>
    <mergeCell ref="E153:H153"/>
    <mergeCell ref="I153:M153"/>
    <mergeCell ref="E154:H154"/>
    <mergeCell ref="I154:M154"/>
    <mergeCell ref="E155:H155"/>
    <mergeCell ref="I155:M155"/>
    <mergeCell ref="E156:H156"/>
    <mergeCell ref="I156:M156"/>
    <mergeCell ref="E157:H157"/>
    <mergeCell ref="I157:M157"/>
    <mergeCell ref="E158:H158"/>
    <mergeCell ref="I158:M158"/>
    <mergeCell ref="E159:H159"/>
    <mergeCell ref="I159:M159"/>
    <mergeCell ref="E160:H160"/>
    <mergeCell ref="I160:M160"/>
    <mergeCell ref="E161:H161"/>
    <mergeCell ref="I161:M161"/>
    <mergeCell ref="E162:H162"/>
    <mergeCell ref="I162:M162"/>
    <mergeCell ref="E163:H163"/>
    <mergeCell ref="I163:M163"/>
    <mergeCell ref="E164:H164"/>
    <mergeCell ref="I164:M164"/>
    <mergeCell ref="E165:H165"/>
    <mergeCell ref="I165:M165"/>
    <mergeCell ref="E166:H166"/>
    <mergeCell ref="I166:M166"/>
    <mergeCell ref="E167:H167"/>
    <mergeCell ref="I167:M167"/>
    <mergeCell ref="C168:D168"/>
    <mergeCell ref="E168:H168"/>
    <mergeCell ref="I168:M168"/>
    <mergeCell ref="C169:D169"/>
    <mergeCell ref="E169:H169"/>
    <mergeCell ref="I169:M169"/>
    <mergeCell ref="C170:D170"/>
    <mergeCell ref="E170:H170"/>
    <mergeCell ref="I170:M170"/>
    <mergeCell ref="A171:M171"/>
    <mergeCell ref="A174:M174"/>
    <mergeCell ref="A175:M175"/>
    <mergeCell ref="A177:M177"/>
    <mergeCell ref="A178:B178"/>
    <mergeCell ref="C178:M178"/>
    <mergeCell ref="A179:B179"/>
    <mergeCell ref="C179:G179"/>
    <mergeCell ref="H179:I179"/>
    <mergeCell ref="J179:M179"/>
    <mergeCell ref="A180:B180"/>
    <mergeCell ref="C180:G180"/>
    <mergeCell ref="H180:I180"/>
    <mergeCell ref="J180:M180"/>
    <mergeCell ref="A181:B181"/>
    <mergeCell ref="C181:M181"/>
    <mergeCell ref="H182:K182"/>
    <mergeCell ref="H183:K183"/>
    <mergeCell ref="C184:M184"/>
    <mergeCell ref="B185:C185"/>
    <mergeCell ref="D185:E185"/>
    <mergeCell ref="F185:G185"/>
    <mergeCell ref="H185:I185"/>
    <mergeCell ref="J185:K185"/>
    <mergeCell ref="L185:M185"/>
    <mergeCell ref="B186:C186"/>
    <mergeCell ref="D186:E186"/>
    <mergeCell ref="F186:G186"/>
    <mergeCell ref="H186:I186"/>
    <mergeCell ref="J186:K186"/>
    <mergeCell ref="L186:M186"/>
    <mergeCell ref="B187:M187"/>
    <mergeCell ref="C188:D188"/>
    <mergeCell ref="E188:H188"/>
    <mergeCell ref="I188:M188"/>
    <mergeCell ref="E189:H189"/>
    <mergeCell ref="I189:M189"/>
    <mergeCell ref="E190:H190"/>
    <mergeCell ref="I190:M190"/>
    <mergeCell ref="E191:H191"/>
    <mergeCell ref="I191:M191"/>
    <mergeCell ref="E192:H192"/>
    <mergeCell ref="I192:M192"/>
    <mergeCell ref="E193:H193"/>
    <mergeCell ref="I193:M193"/>
    <mergeCell ref="E194:H194"/>
    <mergeCell ref="I194:M194"/>
    <mergeCell ref="E195:H195"/>
    <mergeCell ref="I195:M195"/>
    <mergeCell ref="E196:H196"/>
    <mergeCell ref="I196:M196"/>
    <mergeCell ref="E197:H197"/>
    <mergeCell ref="I197:M197"/>
    <mergeCell ref="E198:H198"/>
    <mergeCell ref="I198:M198"/>
    <mergeCell ref="E199:H199"/>
    <mergeCell ref="I199:M199"/>
    <mergeCell ref="E200:H200"/>
    <mergeCell ref="I200:M200"/>
    <mergeCell ref="E201:H201"/>
    <mergeCell ref="I201:M201"/>
    <mergeCell ref="E202:H202"/>
    <mergeCell ref="I202:M202"/>
    <mergeCell ref="E203:H203"/>
    <mergeCell ref="I203:M203"/>
    <mergeCell ref="C204:D204"/>
    <mergeCell ref="E204:H204"/>
    <mergeCell ref="I204:M204"/>
    <mergeCell ref="C205:D205"/>
    <mergeCell ref="E205:H205"/>
    <mergeCell ref="I205:M205"/>
    <mergeCell ref="C206:D206"/>
    <mergeCell ref="E206:H206"/>
    <mergeCell ref="I206:M206"/>
    <mergeCell ref="A207:M207"/>
    <mergeCell ref="A211:M211"/>
    <mergeCell ref="A212:M212"/>
    <mergeCell ref="A214:M214"/>
    <mergeCell ref="A215:B215"/>
    <mergeCell ref="C215:M215"/>
    <mergeCell ref="A216:B216"/>
    <mergeCell ref="C216:G216"/>
    <mergeCell ref="H216:I216"/>
    <mergeCell ref="J216:M216"/>
    <mergeCell ref="A217:B217"/>
    <mergeCell ref="C217:G217"/>
    <mergeCell ref="H217:I217"/>
    <mergeCell ref="J217:M217"/>
    <mergeCell ref="A218:B218"/>
    <mergeCell ref="C218:M218"/>
    <mergeCell ref="H219:K219"/>
    <mergeCell ref="H220:K220"/>
    <mergeCell ref="C221:M221"/>
    <mergeCell ref="B222:C222"/>
    <mergeCell ref="D222:E222"/>
    <mergeCell ref="F222:G222"/>
    <mergeCell ref="H222:I222"/>
    <mergeCell ref="J222:K222"/>
    <mergeCell ref="L222:M222"/>
    <mergeCell ref="B223:C223"/>
    <mergeCell ref="D223:E223"/>
    <mergeCell ref="F223:G223"/>
    <mergeCell ref="H223:I223"/>
    <mergeCell ref="J223:K223"/>
    <mergeCell ref="L223:M223"/>
    <mergeCell ref="B224:M224"/>
    <mergeCell ref="C225:D225"/>
    <mergeCell ref="E225:H225"/>
    <mergeCell ref="I225:M225"/>
    <mergeCell ref="E226:H226"/>
    <mergeCell ref="I226:M226"/>
    <mergeCell ref="E227:H227"/>
    <mergeCell ref="I227:M227"/>
    <mergeCell ref="E228:H228"/>
    <mergeCell ref="I228:M228"/>
    <mergeCell ref="E229:H229"/>
    <mergeCell ref="I229:M229"/>
    <mergeCell ref="E230:H230"/>
    <mergeCell ref="I230:M230"/>
    <mergeCell ref="E231:H231"/>
    <mergeCell ref="I231:M231"/>
    <mergeCell ref="E232:H232"/>
    <mergeCell ref="I232:M232"/>
    <mergeCell ref="E233:H233"/>
    <mergeCell ref="I233:M233"/>
    <mergeCell ref="E234:H234"/>
    <mergeCell ref="I234:M234"/>
    <mergeCell ref="E235:H235"/>
    <mergeCell ref="I235:M235"/>
    <mergeCell ref="E236:H236"/>
    <mergeCell ref="I236:M236"/>
    <mergeCell ref="E237:H237"/>
    <mergeCell ref="I237:M237"/>
    <mergeCell ref="E238:H238"/>
    <mergeCell ref="I238:M238"/>
    <mergeCell ref="E239:H239"/>
    <mergeCell ref="I239:M239"/>
    <mergeCell ref="E240:H240"/>
    <mergeCell ref="I240:M240"/>
    <mergeCell ref="E241:H241"/>
    <mergeCell ref="I241:M241"/>
    <mergeCell ref="C242:D242"/>
    <mergeCell ref="E242:H242"/>
    <mergeCell ref="I242:M242"/>
    <mergeCell ref="C243:D243"/>
    <mergeCell ref="E243:H243"/>
    <mergeCell ref="I243:M243"/>
    <mergeCell ref="C244:D244"/>
    <mergeCell ref="E244:H244"/>
    <mergeCell ref="I244:M244"/>
    <mergeCell ref="A245:M245"/>
    <mergeCell ref="A248:M248"/>
    <mergeCell ref="A249:M249"/>
    <mergeCell ref="A251:M251"/>
    <mergeCell ref="A252:B252"/>
    <mergeCell ref="C252:M252"/>
    <mergeCell ref="A253:B253"/>
    <mergeCell ref="C253:G253"/>
    <mergeCell ref="H253:I253"/>
    <mergeCell ref="J253:M253"/>
    <mergeCell ref="A254:B254"/>
    <mergeCell ref="C254:G254"/>
    <mergeCell ref="H254:I254"/>
    <mergeCell ref="J254:M254"/>
    <mergeCell ref="A255:B255"/>
    <mergeCell ref="C255:M255"/>
    <mergeCell ref="H256:K256"/>
    <mergeCell ref="H257:K257"/>
    <mergeCell ref="C258:M258"/>
    <mergeCell ref="B259:C259"/>
    <mergeCell ref="D259:E259"/>
    <mergeCell ref="F259:G259"/>
    <mergeCell ref="H259:I259"/>
    <mergeCell ref="J259:K259"/>
    <mergeCell ref="L259:M259"/>
    <mergeCell ref="B260:C260"/>
    <mergeCell ref="D260:E260"/>
    <mergeCell ref="F260:G260"/>
    <mergeCell ref="H260:I260"/>
    <mergeCell ref="J260:K260"/>
    <mergeCell ref="L260:M260"/>
    <mergeCell ref="B261:M261"/>
    <mergeCell ref="C262:D262"/>
    <mergeCell ref="E262:H262"/>
    <mergeCell ref="I262:M262"/>
    <mergeCell ref="E263:H263"/>
    <mergeCell ref="I263:M263"/>
    <mergeCell ref="E264:H264"/>
    <mergeCell ref="I264:M264"/>
    <mergeCell ref="E265:H265"/>
    <mergeCell ref="I265:M265"/>
    <mergeCell ref="E266:H266"/>
    <mergeCell ref="I266:M266"/>
    <mergeCell ref="E267:H267"/>
    <mergeCell ref="I267:M267"/>
    <mergeCell ref="E268:H268"/>
    <mergeCell ref="I268:M268"/>
    <mergeCell ref="E269:H269"/>
    <mergeCell ref="I269:M269"/>
    <mergeCell ref="E270:H270"/>
    <mergeCell ref="I270:M270"/>
    <mergeCell ref="E271:H271"/>
    <mergeCell ref="I271:M271"/>
    <mergeCell ref="E272:H272"/>
    <mergeCell ref="I272:M272"/>
    <mergeCell ref="E273:H273"/>
    <mergeCell ref="I273:M273"/>
    <mergeCell ref="C274:D274"/>
    <mergeCell ref="E274:H274"/>
    <mergeCell ref="I274:M274"/>
    <mergeCell ref="E275:H275"/>
    <mergeCell ref="I275:M275"/>
    <mergeCell ref="E276:H276"/>
    <mergeCell ref="I276:M276"/>
    <mergeCell ref="C277:D277"/>
    <mergeCell ref="E277:H277"/>
    <mergeCell ref="I277:M277"/>
    <mergeCell ref="C278:D278"/>
    <mergeCell ref="E278:H278"/>
    <mergeCell ref="I278:M278"/>
    <mergeCell ref="C279:D279"/>
    <mergeCell ref="E279:H279"/>
    <mergeCell ref="I279:M279"/>
    <mergeCell ref="A280:M280"/>
    <mergeCell ref="A281:M281"/>
    <mergeCell ref="A282:M282"/>
    <mergeCell ref="A283:M283"/>
    <mergeCell ref="A284:B284"/>
    <mergeCell ref="C284:M284"/>
    <mergeCell ref="A285:B285"/>
    <mergeCell ref="C285:G285"/>
    <mergeCell ref="H285:I285"/>
    <mergeCell ref="J285:M285"/>
    <mergeCell ref="A286:B286"/>
    <mergeCell ref="C286:G286"/>
    <mergeCell ref="H286:I286"/>
    <mergeCell ref="J286:M286"/>
    <mergeCell ref="A287:B287"/>
    <mergeCell ref="C287:M287"/>
    <mergeCell ref="C288:G288"/>
    <mergeCell ref="H288:J288"/>
    <mergeCell ref="C289:G289"/>
    <mergeCell ref="H289:J289"/>
    <mergeCell ref="C290:G290"/>
    <mergeCell ref="H290:J290"/>
    <mergeCell ref="C291:J291"/>
    <mergeCell ref="B292:C292"/>
    <mergeCell ref="D292:E292"/>
    <mergeCell ref="F292:G292"/>
    <mergeCell ref="H292:I292"/>
    <mergeCell ref="J292:K292"/>
    <mergeCell ref="L292:M292"/>
    <mergeCell ref="B293:C293"/>
    <mergeCell ref="D293:E293"/>
    <mergeCell ref="F293:G293"/>
    <mergeCell ref="H293:I293"/>
    <mergeCell ref="J293:K293"/>
    <mergeCell ref="L293:M293"/>
    <mergeCell ref="B294:H294"/>
    <mergeCell ref="I294:M294"/>
    <mergeCell ref="B295:H295"/>
    <mergeCell ref="I295:M295"/>
    <mergeCell ref="C296:D296"/>
    <mergeCell ref="F296:H296"/>
    <mergeCell ref="K296:M296"/>
    <mergeCell ref="F297:H297"/>
    <mergeCell ref="K297:M297"/>
    <mergeCell ref="F298:H298"/>
    <mergeCell ref="K298:M298"/>
    <mergeCell ref="F299:H299"/>
    <mergeCell ref="K299:M299"/>
    <mergeCell ref="F300:H300"/>
    <mergeCell ref="K300:M300"/>
    <mergeCell ref="F301:H301"/>
    <mergeCell ref="K301:M301"/>
    <mergeCell ref="F302:H302"/>
    <mergeCell ref="K302:M302"/>
    <mergeCell ref="F303:H303"/>
    <mergeCell ref="K303:M303"/>
    <mergeCell ref="F304:H304"/>
    <mergeCell ref="K304:M304"/>
    <mergeCell ref="F305:H305"/>
    <mergeCell ref="K305:M305"/>
    <mergeCell ref="F306:H306"/>
    <mergeCell ref="K306:M306"/>
    <mergeCell ref="F307:H307"/>
    <mergeCell ref="K307:M307"/>
    <mergeCell ref="F308:H308"/>
    <mergeCell ref="K308:M308"/>
    <mergeCell ref="F309:H309"/>
    <mergeCell ref="K309:M309"/>
    <mergeCell ref="C310:D310"/>
    <mergeCell ref="F310:H310"/>
    <mergeCell ref="K310:M310"/>
    <mergeCell ref="C311:D311"/>
    <mergeCell ref="F311:H311"/>
    <mergeCell ref="K311:M311"/>
    <mergeCell ref="C312:D312"/>
    <mergeCell ref="F312:H312"/>
    <mergeCell ref="K312:M312"/>
    <mergeCell ref="C313:D313"/>
    <mergeCell ref="F313:H313"/>
    <mergeCell ref="K313:M313"/>
    <mergeCell ref="C314:D314"/>
    <mergeCell ref="F314:H314"/>
    <mergeCell ref="K314:M314"/>
    <mergeCell ref="A315:M315"/>
    <mergeCell ref="A12:A13"/>
    <mergeCell ref="A15:A29"/>
    <mergeCell ref="A44:A45"/>
    <mergeCell ref="A47:A66"/>
    <mergeCell ref="A81:A82"/>
    <mergeCell ref="A84:A100"/>
    <mergeCell ref="A115:A116"/>
    <mergeCell ref="A118:A134"/>
    <mergeCell ref="A150:A151"/>
    <mergeCell ref="A153:A170"/>
    <mergeCell ref="A185:A186"/>
    <mergeCell ref="A188:A206"/>
    <mergeCell ref="A222:A223"/>
    <mergeCell ref="A225:A244"/>
    <mergeCell ref="A259:A260"/>
    <mergeCell ref="A262:A279"/>
    <mergeCell ref="A292:A293"/>
    <mergeCell ref="A294:A295"/>
    <mergeCell ref="A296:A314"/>
    <mergeCell ref="B16:B23"/>
    <mergeCell ref="B24:B28"/>
    <mergeCell ref="B48:B57"/>
    <mergeCell ref="B58:B65"/>
    <mergeCell ref="B85:B93"/>
    <mergeCell ref="B94:B99"/>
    <mergeCell ref="B119:B127"/>
    <mergeCell ref="B128:B133"/>
    <mergeCell ref="B154:B163"/>
    <mergeCell ref="B164:B169"/>
    <mergeCell ref="B189:B199"/>
    <mergeCell ref="B200:B205"/>
    <mergeCell ref="B226:B237"/>
    <mergeCell ref="B238:B243"/>
    <mergeCell ref="B263:B273"/>
    <mergeCell ref="B274:B278"/>
    <mergeCell ref="B297:B309"/>
    <mergeCell ref="B310:B313"/>
    <mergeCell ref="I297:I299"/>
    <mergeCell ref="I300:I302"/>
    <mergeCell ref="I303:I306"/>
    <mergeCell ref="I307:I309"/>
    <mergeCell ref="A9:B11"/>
    <mergeCell ref="C9:G10"/>
    <mergeCell ref="L9:M10"/>
    <mergeCell ref="C16:D17"/>
    <mergeCell ref="C18:D19"/>
    <mergeCell ref="C20:D21"/>
    <mergeCell ref="C22:D23"/>
    <mergeCell ref="C25:D26"/>
    <mergeCell ref="A41:B43"/>
    <mergeCell ref="C41:G42"/>
    <mergeCell ref="L41:M42"/>
    <mergeCell ref="C48:D50"/>
    <mergeCell ref="C51:D53"/>
    <mergeCell ref="C54:D55"/>
    <mergeCell ref="C56:D57"/>
    <mergeCell ref="C58:D59"/>
    <mergeCell ref="C60:D62"/>
    <mergeCell ref="C64:D65"/>
    <mergeCell ref="A78:B80"/>
    <mergeCell ref="C78:G79"/>
    <mergeCell ref="L78:M79"/>
    <mergeCell ref="C85:D87"/>
    <mergeCell ref="C88:D89"/>
    <mergeCell ref="C90:D91"/>
    <mergeCell ref="C92:D93"/>
    <mergeCell ref="C94:D95"/>
    <mergeCell ref="C96:D97"/>
    <mergeCell ref="A112:B114"/>
    <mergeCell ref="C112:G113"/>
    <mergeCell ref="L112:M113"/>
    <mergeCell ref="C119:D120"/>
    <mergeCell ref="C121:D123"/>
    <mergeCell ref="C124:D125"/>
    <mergeCell ref="C126:D127"/>
    <mergeCell ref="C128:D129"/>
    <mergeCell ref="C130:D131"/>
    <mergeCell ref="A147:B149"/>
    <mergeCell ref="C147:G148"/>
    <mergeCell ref="L147:M148"/>
    <mergeCell ref="C154:D155"/>
    <mergeCell ref="C156:D158"/>
    <mergeCell ref="C159:D160"/>
    <mergeCell ref="C161:D163"/>
    <mergeCell ref="C164:D165"/>
    <mergeCell ref="C166:D167"/>
    <mergeCell ref="A182:B184"/>
    <mergeCell ref="C182:G183"/>
    <mergeCell ref="L182:M183"/>
    <mergeCell ref="C189:D191"/>
    <mergeCell ref="C192:D193"/>
    <mergeCell ref="C194:D196"/>
    <mergeCell ref="C197:D199"/>
    <mergeCell ref="C200:D201"/>
    <mergeCell ref="C202:D203"/>
    <mergeCell ref="A219:B221"/>
    <mergeCell ref="C219:G220"/>
    <mergeCell ref="L219:M220"/>
    <mergeCell ref="C226:D229"/>
    <mergeCell ref="C230:D232"/>
    <mergeCell ref="C233:D234"/>
    <mergeCell ref="C235:D237"/>
    <mergeCell ref="C238:D239"/>
    <mergeCell ref="C240:D241"/>
    <mergeCell ref="A256:B258"/>
    <mergeCell ref="C256:G257"/>
    <mergeCell ref="L256:M257"/>
    <mergeCell ref="C263:D265"/>
    <mergeCell ref="C266:D267"/>
    <mergeCell ref="C268:D270"/>
    <mergeCell ref="C271:D273"/>
    <mergeCell ref="C275:D276"/>
    <mergeCell ref="A288:B291"/>
    <mergeCell ref="K288:M291"/>
    <mergeCell ref="C297:D299"/>
    <mergeCell ref="C300:D302"/>
    <mergeCell ref="C303:D306"/>
    <mergeCell ref="C307:D3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C36" sqref="C36"/>
    </sheetView>
  </sheetViews>
  <sheetFormatPr defaultColWidth="9.00390625" defaultRowHeight="15"/>
  <cols>
    <col min="1" max="1" width="30.7109375" style="0" customWidth="1"/>
    <col min="2" max="2" width="18.7109375" style="0" customWidth="1"/>
    <col min="3" max="3" width="33.140625" style="0" customWidth="1"/>
    <col min="4" max="4" width="18.7109375" style="0" customWidth="1"/>
  </cols>
  <sheetData>
    <row r="1" ht="13.5">
      <c r="D1" t="s">
        <v>3</v>
      </c>
    </row>
    <row r="2" ht="13.5">
      <c r="A2" t="s">
        <v>4</v>
      </c>
    </row>
    <row r="3" spans="1:4" ht="13.5">
      <c r="A3" t="s">
        <v>5</v>
      </c>
      <c r="D3" t="s">
        <v>6</v>
      </c>
    </row>
    <row r="4" spans="1:3" ht="13.5">
      <c r="A4" t="s">
        <v>7</v>
      </c>
      <c r="C4" t="s">
        <v>8</v>
      </c>
    </row>
    <row r="5" spans="1:4" ht="13.5">
      <c r="A5" t="s">
        <v>9</v>
      </c>
      <c r="B5" t="s">
        <v>10</v>
      </c>
      <c r="C5" t="s">
        <v>11</v>
      </c>
      <c r="D5" t="s">
        <v>10</v>
      </c>
    </row>
    <row r="6" spans="3:4" ht="13.5">
      <c r="C6" t="s">
        <v>12</v>
      </c>
      <c r="D6">
        <v>0</v>
      </c>
    </row>
    <row r="7" spans="1:4" ht="13.5">
      <c r="A7" t="s">
        <v>13</v>
      </c>
      <c r="B7">
        <v>234.1</v>
      </c>
      <c r="C7" t="s">
        <v>14</v>
      </c>
      <c r="D7">
        <v>0</v>
      </c>
    </row>
    <row r="8" spans="1:4" ht="13.5">
      <c r="A8" t="s">
        <v>15</v>
      </c>
      <c r="B8">
        <v>0</v>
      </c>
      <c r="C8" t="s">
        <v>16</v>
      </c>
      <c r="D8">
        <v>0</v>
      </c>
    </row>
    <row r="9" spans="1:4" ht="13.5">
      <c r="A9" t="s">
        <v>17</v>
      </c>
      <c r="B9">
        <v>0</v>
      </c>
      <c r="C9" t="s">
        <v>18</v>
      </c>
      <c r="D9">
        <v>0</v>
      </c>
    </row>
    <row r="10" spans="1:4" ht="13.5">
      <c r="A10" t="s">
        <v>19</v>
      </c>
      <c r="B10">
        <v>164.7</v>
      </c>
      <c r="C10" t="s">
        <v>20</v>
      </c>
      <c r="D10">
        <v>358.5</v>
      </c>
    </row>
    <row r="11" spans="1:4" ht="13.5">
      <c r="A11" t="s">
        <v>21</v>
      </c>
      <c r="B11">
        <v>0</v>
      </c>
      <c r="C11" t="s">
        <v>22</v>
      </c>
      <c r="D11">
        <v>0</v>
      </c>
    </row>
    <row r="12" spans="1:4" ht="13.5">
      <c r="A12" t="s">
        <v>23</v>
      </c>
      <c r="B12">
        <v>0</v>
      </c>
      <c r="C12" t="s">
        <v>24</v>
      </c>
      <c r="D12">
        <v>0</v>
      </c>
    </row>
    <row r="13" spans="1:4" ht="13.5">
      <c r="A13" t="s">
        <v>25</v>
      </c>
      <c r="B13">
        <v>0</v>
      </c>
      <c r="C13" t="s">
        <v>26</v>
      </c>
      <c r="D13">
        <v>17.5</v>
      </c>
    </row>
    <row r="14" spans="3:4" ht="13.5">
      <c r="C14" t="s">
        <v>27</v>
      </c>
      <c r="D14">
        <v>0</v>
      </c>
    </row>
    <row r="15" spans="3:4" ht="13.5">
      <c r="C15" t="s">
        <v>28</v>
      </c>
      <c r="D15">
        <v>9.8</v>
      </c>
    </row>
    <row r="16" spans="3:4" ht="13.5">
      <c r="C16" t="s">
        <v>29</v>
      </c>
      <c r="D16">
        <v>0</v>
      </c>
    </row>
    <row r="17" spans="3:4" ht="13.5">
      <c r="C17" t="s">
        <v>30</v>
      </c>
      <c r="D17">
        <v>0</v>
      </c>
    </row>
    <row r="18" spans="3:4" ht="13.5">
      <c r="C18" t="s">
        <v>31</v>
      </c>
      <c r="D18">
        <v>0</v>
      </c>
    </row>
    <row r="19" spans="3:4" ht="13.5">
      <c r="C19" t="s">
        <v>32</v>
      </c>
      <c r="D19">
        <v>0</v>
      </c>
    </row>
    <row r="20" spans="3:4" ht="13.5">
      <c r="C20" t="s">
        <v>33</v>
      </c>
      <c r="D20">
        <v>0</v>
      </c>
    </row>
    <row r="21" spans="3:4" ht="13.5">
      <c r="C21" t="s">
        <v>34</v>
      </c>
      <c r="D21">
        <v>0</v>
      </c>
    </row>
    <row r="22" spans="3:4" ht="13.5">
      <c r="C22" t="s">
        <v>35</v>
      </c>
      <c r="D22">
        <v>0</v>
      </c>
    </row>
    <row r="23" spans="3:4" ht="13.5">
      <c r="C23" t="s">
        <v>36</v>
      </c>
      <c r="D23">
        <v>0</v>
      </c>
    </row>
    <row r="24" spans="3:4" ht="13.5">
      <c r="C24" t="s">
        <v>37</v>
      </c>
      <c r="D24">
        <v>0</v>
      </c>
    </row>
    <row r="25" spans="3:4" ht="13.5">
      <c r="C25" t="s">
        <v>38</v>
      </c>
      <c r="D25">
        <v>13</v>
      </c>
    </row>
    <row r="26" spans="3:4" ht="13.5">
      <c r="C26" t="s">
        <v>39</v>
      </c>
      <c r="D26">
        <v>0</v>
      </c>
    </row>
    <row r="27" spans="3:4" ht="13.5">
      <c r="C27" t="s">
        <v>40</v>
      </c>
      <c r="D27">
        <v>0</v>
      </c>
    </row>
    <row r="28" spans="3:4" ht="13.5">
      <c r="C28" t="s">
        <v>41</v>
      </c>
      <c r="D28">
        <v>0</v>
      </c>
    </row>
    <row r="29" spans="3:4" ht="13.5">
      <c r="C29" t="s">
        <v>42</v>
      </c>
      <c r="D29">
        <v>0</v>
      </c>
    </row>
    <row r="30" spans="3:4" ht="13.5">
      <c r="C30" t="s">
        <v>43</v>
      </c>
      <c r="D30">
        <v>0</v>
      </c>
    </row>
    <row r="31" spans="3:4" ht="13.5">
      <c r="C31" t="s">
        <v>44</v>
      </c>
      <c r="D31">
        <v>0</v>
      </c>
    </row>
    <row r="32" spans="3:4" ht="13.5">
      <c r="C32" t="s">
        <v>45</v>
      </c>
      <c r="D32">
        <v>0</v>
      </c>
    </row>
    <row r="33" spans="3:4" ht="13.5">
      <c r="C33" t="s">
        <v>46</v>
      </c>
      <c r="D33">
        <v>0</v>
      </c>
    </row>
    <row r="34" spans="3:4" ht="13.5">
      <c r="C34" t="s">
        <v>47</v>
      </c>
      <c r="D34">
        <v>0</v>
      </c>
    </row>
    <row r="35" spans="3:4" ht="13.5">
      <c r="C35" t="s">
        <v>48</v>
      </c>
      <c r="D35">
        <v>0</v>
      </c>
    </row>
    <row r="36" spans="1:4" ht="13.5">
      <c r="A36" t="s">
        <v>49</v>
      </c>
      <c r="B36">
        <f>SUM(B7:B13)</f>
        <v>398.79999999999995</v>
      </c>
      <c r="C36" t="s">
        <v>50</v>
      </c>
      <c r="D36">
        <f>SUM(D6:D35)</f>
        <v>398.8</v>
      </c>
    </row>
    <row r="37" ht="13.5">
      <c r="A37" t="s">
        <v>51</v>
      </c>
    </row>
    <row r="38" spans="1:3" ht="13.5">
      <c r="A38" t="s">
        <v>52</v>
      </c>
      <c r="B38">
        <v>0</v>
      </c>
      <c r="C38" t="s">
        <v>53</v>
      </c>
    </row>
    <row r="40" spans="1:4" ht="13.5">
      <c r="A40" t="s">
        <v>54</v>
      </c>
      <c r="B40">
        <f>SUM(B36:B38)</f>
        <v>398.79999999999995</v>
      </c>
      <c r="C40" t="s">
        <v>55</v>
      </c>
      <c r="D40">
        <f>SUM(D36:D39)</f>
        <v>398.8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4">
      <selection activeCell="A1" sqref="A1"/>
    </sheetView>
  </sheetViews>
  <sheetFormatPr defaultColWidth="9.00390625" defaultRowHeight="15"/>
  <cols>
    <col min="3" max="3" width="40.140625" style="0" customWidth="1"/>
  </cols>
  <sheetData>
    <row r="1" ht="13.5">
      <c r="S1" t="s">
        <v>56</v>
      </c>
    </row>
    <row r="2" ht="13.5">
      <c r="A2" t="s">
        <v>57</v>
      </c>
    </row>
    <row r="3" spans="1:19" ht="13.5">
      <c r="A3" t="s">
        <v>5</v>
      </c>
      <c r="S3" t="s">
        <v>6</v>
      </c>
    </row>
    <row r="4" spans="1:19" ht="13.5">
      <c r="A4" t="s">
        <v>58</v>
      </c>
      <c r="D4" t="s">
        <v>59</v>
      </c>
      <c r="E4" t="s">
        <v>60</v>
      </c>
      <c r="F4" t="s">
        <v>61</v>
      </c>
      <c r="G4" t="s">
        <v>62</v>
      </c>
      <c r="H4" t="s">
        <v>63</v>
      </c>
      <c r="I4" t="s">
        <v>64</v>
      </c>
      <c r="J4" t="s">
        <v>65</v>
      </c>
      <c r="L4" t="s">
        <v>66</v>
      </c>
      <c r="M4" t="s">
        <v>67</v>
      </c>
      <c r="R4" t="s">
        <v>68</v>
      </c>
      <c r="S4" t="s">
        <v>69</v>
      </c>
    </row>
    <row r="5" spans="1:17" ht="13.5">
      <c r="A5" t="s">
        <v>70</v>
      </c>
      <c r="B5" t="s">
        <v>71</v>
      </c>
      <c r="C5" t="s">
        <v>72</v>
      </c>
      <c r="J5" t="s">
        <v>73</v>
      </c>
      <c r="K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</row>
    <row r="6" spans="4:19" ht="13.5">
      <c r="D6">
        <v>398.8</v>
      </c>
      <c r="E6">
        <v>0</v>
      </c>
      <c r="F6">
        <v>234.1</v>
      </c>
      <c r="G6">
        <v>0</v>
      </c>
      <c r="H6">
        <v>0</v>
      </c>
      <c r="I6">
        <v>164.7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ht="13.5">
      <c r="A7" t="s">
        <v>80</v>
      </c>
      <c r="C7" t="s">
        <v>0</v>
      </c>
      <c r="D7">
        <v>398.8</v>
      </c>
      <c r="E7">
        <v>0</v>
      </c>
      <c r="F7">
        <v>234.1</v>
      </c>
      <c r="G7">
        <v>0</v>
      </c>
      <c r="H7">
        <v>0</v>
      </c>
      <c r="I7">
        <v>164.7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ht="13.5">
      <c r="A8" t="s">
        <v>81</v>
      </c>
      <c r="C8" t="s">
        <v>82</v>
      </c>
      <c r="D8">
        <v>358.5</v>
      </c>
      <c r="E8">
        <v>0</v>
      </c>
      <c r="F8">
        <v>193.8</v>
      </c>
      <c r="G8">
        <v>0</v>
      </c>
      <c r="H8">
        <v>0</v>
      </c>
      <c r="I8">
        <v>164.7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</row>
    <row r="9" spans="1:19" ht="13.5">
      <c r="A9" t="s">
        <v>83</v>
      </c>
      <c r="C9" t="s">
        <v>84</v>
      </c>
      <c r="D9">
        <v>358.5</v>
      </c>
      <c r="E9">
        <v>0</v>
      </c>
      <c r="F9">
        <v>193.8</v>
      </c>
      <c r="G9">
        <v>0</v>
      </c>
      <c r="H9">
        <v>0</v>
      </c>
      <c r="I9">
        <v>164.7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</row>
    <row r="10" spans="1:19" ht="13.5">
      <c r="A10" t="s">
        <v>85</v>
      </c>
      <c r="B10" t="s">
        <v>80</v>
      </c>
      <c r="C10" t="s">
        <v>86</v>
      </c>
      <c r="D10">
        <v>358.5</v>
      </c>
      <c r="E10">
        <v>0</v>
      </c>
      <c r="F10">
        <v>193.8</v>
      </c>
      <c r="G10">
        <v>0</v>
      </c>
      <c r="H10">
        <v>0</v>
      </c>
      <c r="I10">
        <v>164.7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ht="13.5">
      <c r="A11" t="s">
        <v>87</v>
      </c>
      <c r="C11" t="s">
        <v>88</v>
      </c>
      <c r="D11">
        <v>17.5</v>
      </c>
      <c r="E11">
        <v>0</v>
      </c>
      <c r="F11">
        <v>17.5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</row>
    <row r="12" spans="1:19" ht="13.5">
      <c r="A12" t="s">
        <v>89</v>
      </c>
      <c r="C12" t="s">
        <v>90</v>
      </c>
      <c r="D12">
        <v>17.5</v>
      </c>
      <c r="E12">
        <v>0</v>
      </c>
      <c r="F12">
        <v>17.5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19" ht="13.5">
      <c r="A13" t="s">
        <v>91</v>
      </c>
      <c r="B13" t="s">
        <v>80</v>
      </c>
      <c r="C13" t="s">
        <v>92</v>
      </c>
      <c r="D13">
        <v>17.2</v>
      </c>
      <c r="E13">
        <v>0</v>
      </c>
      <c r="F13">
        <v>17.2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ht="13.5">
      <c r="A14" t="s">
        <v>93</v>
      </c>
      <c r="B14" t="s">
        <v>80</v>
      </c>
      <c r="C14" t="s">
        <v>94</v>
      </c>
      <c r="D14">
        <v>0.3</v>
      </c>
      <c r="E14">
        <v>0</v>
      </c>
      <c r="F14">
        <v>0.3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</row>
    <row r="15" spans="1:19" ht="13.5">
      <c r="A15" t="s">
        <v>95</v>
      </c>
      <c r="C15" t="s">
        <v>96</v>
      </c>
      <c r="D15">
        <v>9.8</v>
      </c>
      <c r="E15">
        <v>0</v>
      </c>
      <c r="F15">
        <v>9.8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19" ht="13.5">
      <c r="A16" t="s">
        <v>97</v>
      </c>
      <c r="C16" t="s">
        <v>98</v>
      </c>
      <c r="D16">
        <v>9.8</v>
      </c>
      <c r="E16">
        <v>0</v>
      </c>
      <c r="F16">
        <v>9.8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</row>
    <row r="17" spans="1:19" ht="13.5">
      <c r="A17" t="s">
        <v>99</v>
      </c>
      <c r="B17" t="s">
        <v>80</v>
      </c>
      <c r="C17" t="s">
        <v>100</v>
      </c>
      <c r="D17">
        <v>9.8</v>
      </c>
      <c r="E17">
        <v>0</v>
      </c>
      <c r="F17">
        <v>9.8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ht="13.5">
      <c r="A18" t="s">
        <v>101</v>
      </c>
      <c r="C18" t="s">
        <v>102</v>
      </c>
      <c r="D18">
        <v>13</v>
      </c>
      <c r="E18">
        <v>0</v>
      </c>
      <c r="F18">
        <v>13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ht="13.5">
      <c r="A19" t="s">
        <v>103</v>
      </c>
      <c r="C19" t="s">
        <v>104</v>
      </c>
      <c r="D19">
        <v>13</v>
      </c>
      <c r="E19">
        <v>0</v>
      </c>
      <c r="F19">
        <v>13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1:19" ht="13.5">
      <c r="A20" t="s">
        <v>105</v>
      </c>
      <c r="B20" t="s">
        <v>80</v>
      </c>
      <c r="C20" t="s">
        <v>106</v>
      </c>
      <c r="D20">
        <v>13</v>
      </c>
      <c r="E20">
        <v>0</v>
      </c>
      <c r="F20">
        <v>13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5"/>
  <cols>
    <col min="3" max="3" width="24.28125" style="0" customWidth="1"/>
  </cols>
  <sheetData>
    <row r="1" ht="13.5">
      <c r="H1" t="s">
        <v>107</v>
      </c>
    </row>
    <row r="2" ht="13.5">
      <c r="A2" t="s">
        <v>108</v>
      </c>
    </row>
    <row r="3" spans="1:8" ht="13.5">
      <c r="A3" t="s">
        <v>5</v>
      </c>
      <c r="H3" t="s">
        <v>6</v>
      </c>
    </row>
    <row r="4" spans="1:8" ht="13.5">
      <c r="A4" t="s">
        <v>109</v>
      </c>
      <c r="D4" t="s">
        <v>59</v>
      </c>
      <c r="E4" t="s">
        <v>110</v>
      </c>
      <c r="F4" t="s">
        <v>111</v>
      </c>
      <c r="G4" t="s">
        <v>112</v>
      </c>
      <c r="H4" t="s">
        <v>113</v>
      </c>
    </row>
    <row r="5" spans="1:3" ht="13.5">
      <c r="A5" t="s">
        <v>70</v>
      </c>
      <c r="B5" t="s">
        <v>71</v>
      </c>
      <c r="C5" t="s">
        <v>72</v>
      </c>
    </row>
    <row r="7" spans="3:8" ht="13.5">
      <c r="C7" t="s">
        <v>59</v>
      </c>
      <c r="D7">
        <v>398.8</v>
      </c>
      <c r="E7">
        <v>179.4</v>
      </c>
      <c r="F7">
        <v>219.4</v>
      </c>
      <c r="G7">
        <v>0</v>
      </c>
      <c r="H7">
        <v>0</v>
      </c>
    </row>
    <row r="8" spans="1:8" ht="13.5">
      <c r="A8" t="s">
        <v>80</v>
      </c>
      <c r="C8" t="s">
        <v>0</v>
      </c>
      <c r="D8">
        <v>398.8</v>
      </c>
      <c r="E8">
        <v>179.4</v>
      </c>
      <c r="F8">
        <v>219.4</v>
      </c>
      <c r="G8">
        <v>0</v>
      </c>
      <c r="H8">
        <v>0</v>
      </c>
    </row>
    <row r="9" spans="1:8" ht="13.5">
      <c r="A9" t="s">
        <v>81</v>
      </c>
      <c r="C9" t="s">
        <v>82</v>
      </c>
      <c r="D9">
        <v>358.5</v>
      </c>
      <c r="E9">
        <v>139.1</v>
      </c>
      <c r="F9">
        <v>219.4</v>
      </c>
      <c r="G9">
        <v>0</v>
      </c>
      <c r="H9">
        <v>0</v>
      </c>
    </row>
    <row r="10" spans="1:8" ht="13.5">
      <c r="A10" t="s">
        <v>83</v>
      </c>
      <c r="C10" t="s">
        <v>84</v>
      </c>
      <c r="D10">
        <v>358.5</v>
      </c>
      <c r="E10">
        <v>139.1</v>
      </c>
      <c r="F10">
        <v>219.4</v>
      </c>
      <c r="G10">
        <v>0</v>
      </c>
      <c r="H10">
        <v>0</v>
      </c>
    </row>
    <row r="11" spans="1:8" ht="13.5">
      <c r="A11" t="s">
        <v>85</v>
      </c>
      <c r="B11" t="s">
        <v>80</v>
      </c>
      <c r="C11" t="s">
        <v>86</v>
      </c>
      <c r="D11">
        <v>358.5</v>
      </c>
      <c r="E11">
        <v>139.1</v>
      </c>
      <c r="F11">
        <v>219.4</v>
      </c>
      <c r="G11">
        <v>0</v>
      </c>
      <c r="H11">
        <v>0</v>
      </c>
    </row>
    <row r="12" spans="1:8" ht="13.5">
      <c r="A12" t="s">
        <v>87</v>
      </c>
      <c r="C12" t="s">
        <v>88</v>
      </c>
      <c r="D12">
        <v>17.5</v>
      </c>
      <c r="E12">
        <v>17.5</v>
      </c>
      <c r="F12">
        <v>0</v>
      </c>
      <c r="G12">
        <v>0</v>
      </c>
      <c r="H12">
        <v>0</v>
      </c>
    </row>
    <row r="13" spans="1:8" ht="13.5">
      <c r="A13" t="s">
        <v>89</v>
      </c>
      <c r="C13" t="s">
        <v>90</v>
      </c>
      <c r="D13">
        <v>17.5</v>
      </c>
      <c r="E13">
        <v>17.5</v>
      </c>
      <c r="F13">
        <v>0</v>
      </c>
      <c r="G13">
        <v>0</v>
      </c>
      <c r="H13">
        <v>0</v>
      </c>
    </row>
    <row r="14" spans="1:8" ht="13.5">
      <c r="A14" t="s">
        <v>91</v>
      </c>
      <c r="B14" t="s">
        <v>80</v>
      </c>
      <c r="C14" t="s">
        <v>92</v>
      </c>
      <c r="D14">
        <v>17.2</v>
      </c>
      <c r="E14">
        <v>17.2</v>
      </c>
      <c r="F14">
        <v>0</v>
      </c>
      <c r="G14">
        <v>0</v>
      </c>
      <c r="H14">
        <v>0</v>
      </c>
    </row>
    <row r="15" spans="1:8" ht="13.5">
      <c r="A15" t="s">
        <v>93</v>
      </c>
      <c r="B15" t="s">
        <v>80</v>
      </c>
      <c r="C15" t="s">
        <v>94</v>
      </c>
      <c r="D15">
        <v>0.3</v>
      </c>
      <c r="E15">
        <v>0.3</v>
      </c>
      <c r="F15">
        <v>0</v>
      </c>
      <c r="G15">
        <v>0</v>
      </c>
      <c r="H15">
        <v>0</v>
      </c>
    </row>
    <row r="16" spans="1:8" ht="13.5">
      <c r="A16" t="s">
        <v>95</v>
      </c>
      <c r="C16" t="s">
        <v>96</v>
      </c>
      <c r="D16">
        <v>9.8</v>
      </c>
      <c r="E16">
        <v>9.8</v>
      </c>
      <c r="F16">
        <v>0</v>
      </c>
      <c r="G16">
        <v>0</v>
      </c>
      <c r="H16">
        <v>0</v>
      </c>
    </row>
    <row r="17" spans="1:8" ht="13.5">
      <c r="A17" t="s">
        <v>97</v>
      </c>
      <c r="C17" t="s">
        <v>98</v>
      </c>
      <c r="D17">
        <v>9.8</v>
      </c>
      <c r="E17">
        <v>9.8</v>
      </c>
      <c r="F17">
        <v>0</v>
      </c>
      <c r="G17">
        <v>0</v>
      </c>
      <c r="H17">
        <v>0</v>
      </c>
    </row>
    <row r="18" spans="1:8" ht="13.5">
      <c r="A18" t="s">
        <v>99</v>
      </c>
      <c r="B18" t="s">
        <v>80</v>
      </c>
      <c r="C18" t="s">
        <v>100</v>
      </c>
      <c r="D18">
        <v>9.8</v>
      </c>
      <c r="E18">
        <v>9.8</v>
      </c>
      <c r="F18">
        <v>0</v>
      </c>
      <c r="G18">
        <v>0</v>
      </c>
      <c r="H18">
        <v>0</v>
      </c>
    </row>
    <row r="19" spans="1:8" ht="13.5">
      <c r="A19" t="s">
        <v>101</v>
      </c>
      <c r="C19" t="s">
        <v>102</v>
      </c>
      <c r="D19">
        <v>13</v>
      </c>
      <c r="E19">
        <v>13</v>
      </c>
      <c r="F19">
        <v>0</v>
      </c>
      <c r="G19">
        <v>0</v>
      </c>
      <c r="H19">
        <v>0</v>
      </c>
    </row>
    <row r="20" spans="1:8" ht="13.5">
      <c r="A20" t="s">
        <v>103</v>
      </c>
      <c r="C20" t="s">
        <v>104</v>
      </c>
      <c r="D20">
        <v>13</v>
      </c>
      <c r="E20">
        <v>13</v>
      </c>
      <c r="F20">
        <v>0</v>
      </c>
      <c r="G20">
        <v>0</v>
      </c>
      <c r="H20">
        <v>0</v>
      </c>
    </row>
    <row r="21" spans="1:8" ht="13.5">
      <c r="A21" t="s">
        <v>105</v>
      </c>
      <c r="B21" t="s">
        <v>80</v>
      </c>
      <c r="C21" t="s">
        <v>106</v>
      </c>
      <c r="D21">
        <v>13</v>
      </c>
      <c r="E21">
        <v>13</v>
      </c>
      <c r="F21">
        <v>0</v>
      </c>
      <c r="G21">
        <v>0</v>
      </c>
      <c r="H2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D11" sqref="D11:E11"/>
    </sheetView>
  </sheetViews>
  <sheetFormatPr defaultColWidth="9.00390625" defaultRowHeight="15"/>
  <cols>
    <col min="1" max="1" width="30.140625" style="0" customWidth="1"/>
    <col min="2" max="2" width="19.00390625" style="0" customWidth="1"/>
    <col min="3" max="3" width="27.8515625" style="0" customWidth="1"/>
  </cols>
  <sheetData>
    <row r="1" ht="13.5">
      <c r="H1" t="s">
        <v>114</v>
      </c>
    </row>
    <row r="2" ht="13.5">
      <c r="A2" t="s">
        <v>115</v>
      </c>
    </row>
    <row r="3" spans="1:8" ht="13.5">
      <c r="A3" t="s">
        <v>5</v>
      </c>
      <c r="H3" t="s">
        <v>6</v>
      </c>
    </row>
    <row r="4" spans="1:3" ht="13.5">
      <c r="A4" t="s">
        <v>7</v>
      </c>
      <c r="C4" t="s">
        <v>116</v>
      </c>
    </row>
    <row r="5" spans="1:8" ht="13.5">
      <c r="A5" t="s">
        <v>9</v>
      </c>
      <c r="B5" t="s">
        <v>10</v>
      </c>
      <c r="C5" t="s">
        <v>11</v>
      </c>
      <c r="D5" t="s">
        <v>59</v>
      </c>
      <c r="E5" t="s">
        <v>117</v>
      </c>
      <c r="F5" t="s">
        <v>118</v>
      </c>
      <c r="G5" t="s">
        <v>119</v>
      </c>
      <c r="H5" t="s">
        <v>120</v>
      </c>
    </row>
    <row r="6" spans="1:7" ht="13.5">
      <c r="A6" t="s">
        <v>121</v>
      </c>
      <c r="B6">
        <f>SUM(B7:B9)</f>
        <v>234.1</v>
      </c>
      <c r="C6" t="s">
        <v>122</v>
      </c>
      <c r="D6">
        <f>SUM(D7:D36)</f>
        <v>234.10000000000002</v>
      </c>
      <c r="E6">
        <f>SUM(E7:E36)</f>
        <v>234.10000000000002</v>
      </c>
      <c r="F6">
        <f>SUM(F7:F36)</f>
        <v>0</v>
      </c>
      <c r="G6">
        <f>SUM(G7:G36)</f>
        <v>0</v>
      </c>
    </row>
    <row r="7" spans="1:7" ht="13.5">
      <c r="A7" t="s">
        <v>123</v>
      </c>
      <c r="B7">
        <v>234.1</v>
      </c>
      <c r="C7" t="s">
        <v>124</v>
      </c>
      <c r="D7">
        <f aca="true" t="shared" si="0" ref="D7:D36">SUM(E7:G7)</f>
        <v>0</v>
      </c>
      <c r="E7">
        <v>0</v>
      </c>
      <c r="F7">
        <v>0</v>
      </c>
      <c r="G7">
        <v>0</v>
      </c>
    </row>
    <row r="8" spans="1:7" ht="13.5">
      <c r="A8" t="s">
        <v>125</v>
      </c>
      <c r="B8">
        <v>0</v>
      </c>
      <c r="C8" t="s">
        <v>126</v>
      </c>
      <c r="D8">
        <f t="shared" si="0"/>
        <v>0</v>
      </c>
      <c r="E8">
        <v>0</v>
      </c>
      <c r="F8">
        <v>0</v>
      </c>
      <c r="G8">
        <v>0</v>
      </c>
    </row>
    <row r="9" spans="1:7" ht="13.5">
      <c r="A9" t="s">
        <v>127</v>
      </c>
      <c r="B9">
        <v>0</v>
      </c>
      <c r="C9" t="s">
        <v>128</v>
      </c>
      <c r="D9">
        <f t="shared" si="0"/>
        <v>0</v>
      </c>
      <c r="E9">
        <v>0</v>
      </c>
      <c r="F9">
        <v>0</v>
      </c>
      <c r="G9">
        <v>0</v>
      </c>
    </row>
    <row r="10" spans="1:7" ht="13.5">
      <c r="A10" t="s">
        <v>129</v>
      </c>
      <c r="B10">
        <f>SUM(B11:B13)</f>
        <v>0</v>
      </c>
      <c r="C10" t="s">
        <v>130</v>
      </c>
      <c r="D10">
        <f t="shared" si="0"/>
        <v>0</v>
      </c>
      <c r="E10">
        <v>0</v>
      </c>
      <c r="F10">
        <v>0</v>
      </c>
      <c r="G10">
        <v>0</v>
      </c>
    </row>
    <row r="11" spans="1:7" ht="13.5">
      <c r="A11" t="s">
        <v>123</v>
      </c>
      <c r="B11">
        <v>0</v>
      </c>
      <c r="C11" t="s">
        <v>82</v>
      </c>
      <c r="D11">
        <f t="shared" si="0"/>
        <v>193.8</v>
      </c>
      <c r="E11">
        <v>193.8</v>
      </c>
      <c r="F11">
        <v>0</v>
      </c>
      <c r="G11">
        <v>0</v>
      </c>
    </row>
    <row r="12" spans="1:7" ht="13.5">
      <c r="A12" t="s">
        <v>125</v>
      </c>
      <c r="B12">
        <v>0</v>
      </c>
      <c r="C12" t="s">
        <v>131</v>
      </c>
      <c r="D12">
        <f t="shared" si="0"/>
        <v>0</v>
      </c>
      <c r="E12">
        <v>0</v>
      </c>
      <c r="F12">
        <v>0</v>
      </c>
      <c r="G12">
        <v>0</v>
      </c>
    </row>
    <row r="13" spans="1:7" ht="13.5">
      <c r="A13" t="s">
        <v>127</v>
      </c>
      <c r="B13">
        <v>0</v>
      </c>
      <c r="C13" t="s">
        <v>132</v>
      </c>
      <c r="D13">
        <f t="shared" si="0"/>
        <v>0</v>
      </c>
      <c r="E13">
        <v>0</v>
      </c>
      <c r="F13">
        <v>0</v>
      </c>
      <c r="G13">
        <v>0</v>
      </c>
    </row>
    <row r="14" spans="1:7" ht="13.5">
      <c r="A14" t="s">
        <v>133</v>
      </c>
      <c r="C14" t="s">
        <v>134</v>
      </c>
      <c r="D14">
        <f t="shared" si="0"/>
        <v>17.5</v>
      </c>
      <c r="E14">
        <v>17.5</v>
      </c>
      <c r="F14">
        <v>0</v>
      </c>
      <c r="G14">
        <v>0</v>
      </c>
    </row>
    <row r="15" spans="3:7" ht="13.5">
      <c r="C15" t="s">
        <v>135</v>
      </c>
      <c r="D15">
        <f t="shared" si="0"/>
        <v>0</v>
      </c>
      <c r="E15">
        <v>0</v>
      </c>
      <c r="F15">
        <v>0</v>
      </c>
      <c r="G15">
        <v>0</v>
      </c>
    </row>
    <row r="16" spans="3:7" ht="13.5">
      <c r="C16" t="s">
        <v>96</v>
      </c>
      <c r="D16">
        <f t="shared" si="0"/>
        <v>9.8</v>
      </c>
      <c r="E16">
        <v>9.8</v>
      </c>
      <c r="F16">
        <v>0</v>
      </c>
      <c r="G16">
        <v>0</v>
      </c>
    </row>
    <row r="17" spans="3:7" ht="13.5">
      <c r="C17" t="s">
        <v>136</v>
      </c>
      <c r="D17">
        <f t="shared" si="0"/>
        <v>0</v>
      </c>
      <c r="E17">
        <v>0</v>
      </c>
      <c r="F17">
        <v>0</v>
      </c>
      <c r="G17">
        <v>0</v>
      </c>
    </row>
    <row r="18" spans="3:7" ht="13.5">
      <c r="C18" t="s">
        <v>137</v>
      </c>
      <c r="D18">
        <f t="shared" si="0"/>
        <v>0</v>
      </c>
      <c r="E18">
        <v>0</v>
      </c>
      <c r="F18">
        <v>0</v>
      </c>
      <c r="G18">
        <v>0</v>
      </c>
    </row>
    <row r="19" spans="3:7" ht="13.5">
      <c r="C19" t="s">
        <v>138</v>
      </c>
      <c r="D19">
        <f t="shared" si="0"/>
        <v>0</v>
      </c>
      <c r="E19">
        <v>0</v>
      </c>
      <c r="F19">
        <v>0</v>
      </c>
      <c r="G19">
        <v>0</v>
      </c>
    </row>
    <row r="20" spans="3:7" ht="13.5">
      <c r="C20" t="s">
        <v>139</v>
      </c>
      <c r="D20">
        <f t="shared" si="0"/>
        <v>0</v>
      </c>
      <c r="E20">
        <v>0</v>
      </c>
      <c r="F20">
        <v>0</v>
      </c>
      <c r="G20">
        <v>0</v>
      </c>
    </row>
    <row r="21" spans="3:7" ht="13.5">
      <c r="C21" t="s">
        <v>140</v>
      </c>
      <c r="D21">
        <f t="shared" si="0"/>
        <v>0</v>
      </c>
      <c r="E21">
        <v>0</v>
      </c>
      <c r="F21">
        <v>0</v>
      </c>
      <c r="G21">
        <v>0</v>
      </c>
    </row>
    <row r="22" spans="3:7" ht="13.5">
      <c r="C22" t="s">
        <v>141</v>
      </c>
      <c r="D22">
        <f t="shared" si="0"/>
        <v>0</v>
      </c>
      <c r="E22">
        <v>0</v>
      </c>
      <c r="F22">
        <v>0</v>
      </c>
      <c r="G22">
        <v>0</v>
      </c>
    </row>
    <row r="23" spans="3:7" ht="13.5">
      <c r="C23" t="s">
        <v>142</v>
      </c>
      <c r="D23">
        <f t="shared" si="0"/>
        <v>0</v>
      </c>
      <c r="E23">
        <v>0</v>
      </c>
      <c r="F23">
        <v>0</v>
      </c>
      <c r="G23">
        <v>0</v>
      </c>
    </row>
    <row r="24" spans="3:7" ht="13.5">
      <c r="C24" t="s">
        <v>143</v>
      </c>
      <c r="D24">
        <f t="shared" si="0"/>
        <v>0</v>
      </c>
      <c r="E24">
        <v>0</v>
      </c>
      <c r="F24">
        <v>0</v>
      </c>
      <c r="G24">
        <v>0</v>
      </c>
    </row>
    <row r="25" spans="3:7" ht="13.5">
      <c r="C25" t="s">
        <v>144</v>
      </c>
      <c r="D25">
        <f t="shared" si="0"/>
        <v>0</v>
      </c>
      <c r="E25">
        <v>0</v>
      </c>
      <c r="F25">
        <v>0</v>
      </c>
      <c r="G25">
        <v>0</v>
      </c>
    </row>
    <row r="26" spans="3:7" ht="13.5">
      <c r="C26" t="s">
        <v>102</v>
      </c>
      <c r="D26">
        <f t="shared" si="0"/>
        <v>13</v>
      </c>
      <c r="E26">
        <v>13</v>
      </c>
      <c r="F26">
        <v>0</v>
      </c>
      <c r="G26">
        <v>0</v>
      </c>
    </row>
    <row r="27" spans="3:7" ht="13.5">
      <c r="C27" t="s">
        <v>145</v>
      </c>
      <c r="D27">
        <f t="shared" si="0"/>
        <v>0</v>
      </c>
      <c r="E27">
        <v>0</v>
      </c>
      <c r="F27">
        <v>0</v>
      </c>
      <c r="G27">
        <v>0</v>
      </c>
    </row>
    <row r="28" spans="3:7" ht="13.5">
      <c r="C28" t="s">
        <v>146</v>
      </c>
      <c r="D28">
        <f t="shared" si="0"/>
        <v>0</v>
      </c>
      <c r="E28">
        <v>0</v>
      </c>
      <c r="F28">
        <v>0</v>
      </c>
      <c r="G28">
        <v>0</v>
      </c>
    </row>
    <row r="29" spans="3:7" ht="13.5">
      <c r="C29" t="s">
        <v>147</v>
      </c>
      <c r="D29">
        <f t="shared" si="0"/>
        <v>0</v>
      </c>
      <c r="E29">
        <v>0</v>
      </c>
      <c r="F29">
        <v>0</v>
      </c>
      <c r="G29">
        <v>0</v>
      </c>
    </row>
    <row r="30" spans="3:7" ht="13.5">
      <c r="C30" t="s">
        <v>148</v>
      </c>
      <c r="D30">
        <f t="shared" si="0"/>
        <v>0</v>
      </c>
      <c r="E30">
        <v>0</v>
      </c>
      <c r="F30">
        <v>0</v>
      </c>
      <c r="G30">
        <v>0</v>
      </c>
    </row>
    <row r="31" spans="3:7" ht="13.5">
      <c r="C31" t="s">
        <v>149</v>
      </c>
      <c r="D31">
        <f t="shared" si="0"/>
        <v>0</v>
      </c>
      <c r="E31">
        <v>0</v>
      </c>
      <c r="F31">
        <v>0</v>
      </c>
      <c r="G31">
        <v>0</v>
      </c>
    </row>
    <row r="32" spans="3:7" ht="13.5">
      <c r="C32" t="s">
        <v>150</v>
      </c>
      <c r="D32">
        <f t="shared" si="0"/>
        <v>0</v>
      </c>
      <c r="E32">
        <v>0</v>
      </c>
      <c r="F32">
        <v>0</v>
      </c>
      <c r="G32">
        <v>0</v>
      </c>
    </row>
    <row r="33" spans="3:7" ht="13.5">
      <c r="C33" t="s">
        <v>151</v>
      </c>
      <c r="D33">
        <f t="shared" si="0"/>
        <v>0</v>
      </c>
      <c r="E33">
        <v>0</v>
      </c>
      <c r="F33">
        <v>0</v>
      </c>
      <c r="G33">
        <v>0</v>
      </c>
    </row>
    <row r="34" spans="3:7" ht="13.5">
      <c r="C34" t="s">
        <v>152</v>
      </c>
      <c r="D34">
        <f t="shared" si="0"/>
        <v>0</v>
      </c>
      <c r="E34">
        <v>0</v>
      </c>
      <c r="F34">
        <v>0</v>
      </c>
      <c r="G34">
        <v>0</v>
      </c>
    </row>
    <row r="35" spans="3:7" ht="13.5">
      <c r="C35" t="s">
        <v>153</v>
      </c>
      <c r="D35">
        <f t="shared" si="0"/>
        <v>0</v>
      </c>
      <c r="E35">
        <v>0</v>
      </c>
      <c r="F35">
        <v>0</v>
      </c>
      <c r="G35">
        <v>0</v>
      </c>
    </row>
    <row r="36" spans="3:7" ht="13.5">
      <c r="C36" t="s">
        <v>154</v>
      </c>
      <c r="D36">
        <f t="shared" si="0"/>
        <v>0</v>
      </c>
      <c r="E36">
        <v>0</v>
      </c>
      <c r="F36">
        <v>0</v>
      </c>
      <c r="G36">
        <v>0</v>
      </c>
    </row>
    <row r="37" ht="13.5">
      <c r="C37" t="s">
        <v>155</v>
      </c>
    </row>
    <row r="39" spans="1:7" ht="13.5">
      <c r="A39" t="s">
        <v>156</v>
      </c>
      <c r="B39">
        <f>SUM(B6+B10)</f>
        <v>234.1</v>
      </c>
      <c r="C39" t="s">
        <v>157</v>
      </c>
      <c r="D39">
        <f>D6+D37</f>
        <v>234.10000000000002</v>
      </c>
      <c r="E39">
        <f>E6+E37</f>
        <v>234.10000000000002</v>
      </c>
      <c r="F39">
        <f>F6+F37</f>
        <v>0</v>
      </c>
      <c r="G39">
        <f>G6+G37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3"/>
  <sheetViews>
    <sheetView workbookViewId="0" topLeftCell="A1">
      <selection activeCell="A10" sqref="A10:IV10"/>
    </sheetView>
  </sheetViews>
  <sheetFormatPr defaultColWidth="9.00390625" defaultRowHeight="15"/>
  <cols>
    <col min="3" max="3" width="26.7109375" style="0" customWidth="1"/>
  </cols>
  <sheetData>
    <row r="1" ht="13.5">
      <c r="AN1" t="s">
        <v>158</v>
      </c>
    </row>
    <row r="2" ht="13.5">
      <c r="A2" t="s">
        <v>159</v>
      </c>
    </row>
    <row r="3" spans="1:40" ht="13.5">
      <c r="A3" t="s">
        <v>5</v>
      </c>
      <c r="AN3" t="s">
        <v>6</v>
      </c>
    </row>
    <row r="4" spans="1:25" ht="13.5">
      <c r="A4" t="s">
        <v>160</v>
      </c>
      <c r="D4" t="s">
        <v>161</v>
      </c>
      <c r="E4" t="s">
        <v>162</v>
      </c>
      <c r="O4" t="s">
        <v>163</v>
      </c>
      <c r="Y4" t="s">
        <v>164</v>
      </c>
    </row>
    <row r="5" spans="1:38" ht="13.5">
      <c r="A5" t="s">
        <v>165</v>
      </c>
      <c r="B5" t="s">
        <v>71</v>
      </c>
      <c r="C5" t="s">
        <v>166</v>
      </c>
      <c r="E5" t="s">
        <v>59</v>
      </c>
      <c r="F5" t="s">
        <v>167</v>
      </c>
      <c r="I5" t="s">
        <v>168</v>
      </c>
      <c r="L5" t="s">
        <v>169</v>
      </c>
      <c r="O5" t="s">
        <v>59</v>
      </c>
      <c r="P5" t="s">
        <v>167</v>
      </c>
      <c r="S5" t="s">
        <v>168</v>
      </c>
      <c r="V5" t="s">
        <v>119</v>
      </c>
      <c r="Y5" t="s">
        <v>59</v>
      </c>
      <c r="Z5" t="s">
        <v>167</v>
      </c>
      <c r="AC5" t="s">
        <v>168</v>
      </c>
      <c r="AF5" t="s">
        <v>169</v>
      </c>
      <c r="AI5" t="s">
        <v>170</v>
      </c>
      <c r="AL5" t="s">
        <v>120</v>
      </c>
    </row>
    <row r="6" spans="6:40" ht="13.5">
      <c r="F6" t="s">
        <v>75</v>
      </c>
      <c r="G6" t="s">
        <v>110</v>
      </c>
      <c r="H6" t="s">
        <v>111</v>
      </c>
      <c r="I6" t="s">
        <v>75</v>
      </c>
      <c r="J6" t="s">
        <v>110</v>
      </c>
      <c r="K6" t="s">
        <v>111</v>
      </c>
      <c r="L6" t="s">
        <v>75</v>
      </c>
      <c r="M6" t="s">
        <v>110</v>
      </c>
      <c r="N6" t="s">
        <v>111</v>
      </c>
      <c r="P6" t="s">
        <v>75</v>
      </c>
      <c r="Q6" t="s">
        <v>110</v>
      </c>
      <c r="R6" t="s">
        <v>111</v>
      </c>
      <c r="S6" t="s">
        <v>75</v>
      </c>
      <c r="T6" t="s">
        <v>110</v>
      </c>
      <c r="U6" t="s">
        <v>111</v>
      </c>
      <c r="V6" t="s">
        <v>75</v>
      </c>
      <c r="W6" t="s">
        <v>110</v>
      </c>
      <c r="X6" t="s">
        <v>111</v>
      </c>
      <c r="Z6" t="s">
        <v>75</v>
      </c>
      <c r="AA6" t="s">
        <v>110</v>
      </c>
      <c r="AB6" t="s">
        <v>111</v>
      </c>
      <c r="AC6" t="s">
        <v>75</v>
      </c>
      <c r="AD6" t="s">
        <v>110</v>
      </c>
      <c r="AE6" t="s">
        <v>111</v>
      </c>
      <c r="AF6" t="s">
        <v>75</v>
      </c>
      <c r="AG6" t="s">
        <v>110</v>
      </c>
      <c r="AH6" t="s">
        <v>111</v>
      </c>
      <c r="AI6" t="s">
        <v>75</v>
      </c>
      <c r="AJ6" t="s">
        <v>110</v>
      </c>
      <c r="AK6" t="s">
        <v>111</v>
      </c>
      <c r="AL6" t="s">
        <v>75</v>
      </c>
      <c r="AM6" t="s">
        <v>110</v>
      </c>
      <c r="AN6" t="s">
        <v>111</v>
      </c>
    </row>
    <row r="7" spans="3:40" ht="13.5">
      <c r="C7" t="s">
        <v>59</v>
      </c>
      <c r="D7">
        <v>234.1</v>
      </c>
      <c r="E7">
        <v>234.1</v>
      </c>
      <c r="F7">
        <v>234.1</v>
      </c>
      <c r="G7">
        <v>179.4</v>
      </c>
      <c r="H7">
        <v>54.7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</row>
    <row r="8" spans="2:40" ht="13.5">
      <c r="B8" t="s">
        <v>80</v>
      </c>
      <c r="C8" t="s">
        <v>0</v>
      </c>
      <c r="D8">
        <v>234.1</v>
      </c>
      <c r="E8">
        <v>234.1</v>
      </c>
      <c r="F8">
        <v>234.1</v>
      </c>
      <c r="G8">
        <v>179.4</v>
      </c>
      <c r="H8">
        <v>54.7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</row>
    <row r="9" spans="1:40" ht="13.5">
      <c r="A9" t="s">
        <v>171</v>
      </c>
      <c r="C9" t="s">
        <v>172</v>
      </c>
      <c r="D9">
        <v>233.9</v>
      </c>
      <c r="E9">
        <v>233.9</v>
      </c>
      <c r="F9">
        <v>233.9</v>
      </c>
      <c r="G9">
        <v>179.2</v>
      </c>
      <c r="H9">
        <v>54.7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</row>
    <row r="10" spans="1:40" ht="13.5">
      <c r="A10" t="s">
        <v>173</v>
      </c>
      <c r="B10" t="s">
        <v>174</v>
      </c>
      <c r="C10" t="s">
        <v>175</v>
      </c>
      <c r="D10">
        <v>148.7</v>
      </c>
      <c r="E10">
        <v>148.7</v>
      </c>
      <c r="F10">
        <v>148.7</v>
      </c>
      <c r="G10">
        <v>148.7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</row>
    <row r="11" spans="1:40" ht="13.5">
      <c r="A11" t="s">
        <v>176</v>
      </c>
      <c r="B11" t="s">
        <v>174</v>
      </c>
      <c r="C11" t="s">
        <v>177</v>
      </c>
      <c r="D11">
        <v>85.2</v>
      </c>
      <c r="E11">
        <v>85.2</v>
      </c>
      <c r="F11">
        <v>85.2</v>
      </c>
      <c r="G11">
        <v>30.5</v>
      </c>
      <c r="H11">
        <v>54.7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</row>
    <row r="12" spans="1:40" ht="13.5">
      <c r="A12" t="s">
        <v>178</v>
      </c>
      <c r="C12" t="s">
        <v>179</v>
      </c>
      <c r="D12">
        <v>0.2</v>
      </c>
      <c r="E12">
        <v>0.2</v>
      </c>
      <c r="F12">
        <v>0.2</v>
      </c>
      <c r="G12">
        <v>0.2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</row>
    <row r="13" spans="1:40" ht="13.5">
      <c r="A13" t="s">
        <v>180</v>
      </c>
      <c r="B13" t="s">
        <v>174</v>
      </c>
      <c r="C13" t="s">
        <v>181</v>
      </c>
      <c r="D13">
        <v>0.2</v>
      </c>
      <c r="E13">
        <v>0.2</v>
      </c>
      <c r="F13">
        <v>0.2</v>
      </c>
      <c r="G13">
        <v>0.2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F20"/>
  <sheetViews>
    <sheetView workbookViewId="0" topLeftCell="A1">
      <selection activeCell="A1" sqref="A1"/>
    </sheetView>
  </sheetViews>
  <sheetFormatPr defaultColWidth="9.00390625" defaultRowHeight="15"/>
  <cols>
    <col min="3" max="3" width="25.140625" style="0" customWidth="1"/>
  </cols>
  <sheetData>
    <row r="1" ht="13.5">
      <c r="DF1" t="s">
        <v>182</v>
      </c>
    </row>
    <row r="2" ht="13.5">
      <c r="A2" t="s">
        <v>183</v>
      </c>
    </row>
    <row r="3" spans="1:110" ht="13.5">
      <c r="A3" t="s">
        <v>5</v>
      </c>
      <c r="DF3" t="s">
        <v>6</v>
      </c>
    </row>
    <row r="4" spans="1:106" ht="13.5">
      <c r="A4" t="s">
        <v>184</v>
      </c>
      <c r="D4" t="s">
        <v>161</v>
      </c>
      <c r="E4" t="s">
        <v>185</v>
      </c>
      <c r="S4" t="s">
        <v>186</v>
      </c>
      <c r="AU4" t="s">
        <v>187</v>
      </c>
      <c r="BG4" t="s">
        <v>188</v>
      </c>
      <c r="BL4" t="s">
        <v>189</v>
      </c>
      <c r="BY4" t="s">
        <v>190</v>
      </c>
      <c r="CP4" t="s">
        <v>191</v>
      </c>
      <c r="CS4" t="s">
        <v>192</v>
      </c>
      <c r="CY4" t="s">
        <v>193</v>
      </c>
      <c r="DB4" t="s">
        <v>194</v>
      </c>
    </row>
    <row r="5" spans="1:110" ht="13.5">
      <c r="A5" t="s">
        <v>70</v>
      </c>
      <c r="B5" t="s">
        <v>71</v>
      </c>
      <c r="C5" t="s">
        <v>72</v>
      </c>
      <c r="E5" t="s">
        <v>75</v>
      </c>
      <c r="F5" t="s">
        <v>195</v>
      </c>
      <c r="G5" t="s">
        <v>196</v>
      </c>
      <c r="H5" t="s">
        <v>197</v>
      </c>
      <c r="I5" t="s">
        <v>198</v>
      </c>
      <c r="J5" t="s">
        <v>199</v>
      </c>
      <c r="K5" t="s">
        <v>200</v>
      </c>
      <c r="L5" t="s">
        <v>201</v>
      </c>
      <c r="M5" t="s">
        <v>202</v>
      </c>
      <c r="N5" t="s">
        <v>203</v>
      </c>
      <c r="O5" t="s">
        <v>204</v>
      </c>
      <c r="P5" t="s">
        <v>205</v>
      </c>
      <c r="Q5" t="s">
        <v>206</v>
      </c>
      <c r="R5" t="s">
        <v>207</v>
      </c>
      <c r="S5" t="s">
        <v>75</v>
      </c>
      <c r="T5" t="s">
        <v>208</v>
      </c>
      <c r="U5" t="s">
        <v>209</v>
      </c>
      <c r="V5" t="s">
        <v>210</v>
      </c>
      <c r="W5" t="s">
        <v>211</v>
      </c>
      <c r="X5" t="s">
        <v>212</v>
      </c>
      <c r="Y5" t="s">
        <v>213</v>
      </c>
      <c r="Z5" t="s">
        <v>214</v>
      </c>
      <c r="AA5" t="s">
        <v>215</v>
      </c>
      <c r="AB5" t="s">
        <v>216</v>
      </c>
      <c r="AC5" t="s">
        <v>217</v>
      </c>
      <c r="AD5" t="s">
        <v>218</v>
      </c>
      <c r="AE5" t="s">
        <v>219</v>
      </c>
      <c r="AF5" t="s">
        <v>220</v>
      </c>
      <c r="AG5" t="s">
        <v>221</v>
      </c>
      <c r="AH5" t="s">
        <v>222</v>
      </c>
      <c r="AI5" t="s">
        <v>223</v>
      </c>
      <c r="AJ5" t="s">
        <v>224</v>
      </c>
      <c r="AK5" t="s">
        <v>225</v>
      </c>
      <c r="AL5" t="s">
        <v>226</v>
      </c>
      <c r="AM5" t="s">
        <v>227</v>
      </c>
      <c r="AN5" t="s">
        <v>228</v>
      </c>
      <c r="AO5" t="s">
        <v>229</v>
      </c>
      <c r="AP5" t="s">
        <v>230</v>
      </c>
      <c r="AQ5" t="s">
        <v>231</v>
      </c>
      <c r="AR5" t="s">
        <v>232</v>
      </c>
      <c r="AS5" t="s">
        <v>233</v>
      </c>
      <c r="AT5" t="s">
        <v>234</v>
      </c>
      <c r="AU5" t="s">
        <v>75</v>
      </c>
      <c r="AV5" t="s">
        <v>235</v>
      </c>
      <c r="AW5" t="s">
        <v>236</v>
      </c>
      <c r="AX5" t="s">
        <v>237</v>
      </c>
      <c r="AY5" t="s">
        <v>238</v>
      </c>
      <c r="AZ5" t="s">
        <v>239</v>
      </c>
      <c r="BA5" t="s">
        <v>240</v>
      </c>
      <c r="BB5" t="s">
        <v>241</v>
      </c>
      <c r="BC5" t="s">
        <v>242</v>
      </c>
      <c r="BD5" t="s">
        <v>243</v>
      </c>
      <c r="BE5" t="s">
        <v>244</v>
      </c>
      <c r="BF5" t="s">
        <v>245</v>
      </c>
      <c r="BG5" t="s">
        <v>75</v>
      </c>
      <c r="BH5" t="s">
        <v>246</v>
      </c>
      <c r="BI5" t="s">
        <v>247</v>
      </c>
      <c r="BJ5" t="s">
        <v>248</v>
      </c>
      <c r="BK5" t="s">
        <v>249</v>
      </c>
      <c r="BL5" t="s">
        <v>75</v>
      </c>
      <c r="BM5" t="s">
        <v>250</v>
      </c>
      <c r="BN5" t="s">
        <v>251</v>
      </c>
      <c r="BO5" t="s">
        <v>252</v>
      </c>
      <c r="BP5" t="s">
        <v>253</v>
      </c>
      <c r="BQ5" t="s">
        <v>254</v>
      </c>
      <c r="BR5" t="s">
        <v>255</v>
      </c>
      <c r="BS5" t="s">
        <v>256</v>
      </c>
      <c r="BT5" t="s">
        <v>257</v>
      </c>
      <c r="BU5" t="s">
        <v>258</v>
      </c>
      <c r="BV5" t="s">
        <v>259</v>
      </c>
      <c r="BW5" t="s">
        <v>260</v>
      </c>
      <c r="BX5" t="s">
        <v>261</v>
      </c>
      <c r="BY5" t="s">
        <v>75</v>
      </c>
      <c r="BZ5" t="s">
        <v>250</v>
      </c>
      <c r="CA5" t="s">
        <v>251</v>
      </c>
      <c r="CB5" t="s">
        <v>252</v>
      </c>
      <c r="CC5" t="s">
        <v>253</v>
      </c>
      <c r="CD5" t="s">
        <v>254</v>
      </c>
      <c r="CE5" t="s">
        <v>255</v>
      </c>
      <c r="CF5" t="s">
        <v>256</v>
      </c>
      <c r="CG5" t="s">
        <v>262</v>
      </c>
      <c r="CH5" t="s">
        <v>263</v>
      </c>
      <c r="CI5" t="s">
        <v>264</v>
      </c>
      <c r="CJ5" t="s">
        <v>265</v>
      </c>
      <c r="CK5" t="s">
        <v>257</v>
      </c>
      <c r="CL5" t="s">
        <v>258</v>
      </c>
      <c r="CM5" t="s">
        <v>259</v>
      </c>
      <c r="CN5" t="s">
        <v>260</v>
      </c>
      <c r="CO5" t="s">
        <v>266</v>
      </c>
      <c r="CP5" t="s">
        <v>75</v>
      </c>
      <c r="CQ5" t="s">
        <v>267</v>
      </c>
      <c r="CR5" t="s">
        <v>268</v>
      </c>
      <c r="CS5" t="s">
        <v>75</v>
      </c>
      <c r="CT5" t="s">
        <v>267</v>
      </c>
      <c r="CU5" t="s">
        <v>269</v>
      </c>
      <c r="CV5" t="s">
        <v>270</v>
      </c>
      <c r="CW5" t="s">
        <v>271</v>
      </c>
      <c r="CX5" t="s">
        <v>268</v>
      </c>
      <c r="CY5" t="s">
        <v>75</v>
      </c>
      <c r="CZ5" t="s">
        <v>272</v>
      </c>
      <c r="DA5" t="s">
        <v>273</v>
      </c>
      <c r="DB5" t="s">
        <v>75</v>
      </c>
      <c r="DC5" t="s">
        <v>274</v>
      </c>
      <c r="DD5" t="s">
        <v>275</v>
      </c>
      <c r="DE5" t="s">
        <v>276</v>
      </c>
      <c r="DF5" t="s">
        <v>194</v>
      </c>
    </row>
    <row r="6" spans="3:110" ht="13.5">
      <c r="C6" t="s">
        <v>59</v>
      </c>
      <c r="D6">
        <v>234.1</v>
      </c>
      <c r="E6">
        <v>148.7</v>
      </c>
      <c r="F6">
        <v>66.7</v>
      </c>
      <c r="G6">
        <v>1.3</v>
      </c>
      <c r="H6">
        <v>0</v>
      </c>
      <c r="I6">
        <v>0</v>
      </c>
      <c r="J6">
        <v>39.7</v>
      </c>
      <c r="K6">
        <v>17.2</v>
      </c>
      <c r="L6">
        <v>0</v>
      </c>
      <c r="M6">
        <v>8.2</v>
      </c>
      <c r="N6">
        <v>0</v>
      </c>
      <c r="O6">
        <v>2.6</v>
      </c>
      <c r="P6">
        <v>13</v>
      </c>
      <c r="Q6">
        <v>0</v>
      </c>
      <c r="R6">
        <v>0</v>
      </c>
      <c r="S6">
        <v>85.2</v>
      </c>
      <c r="T6">
        <v>24.1</v>
      </c>
      <c r="U6">
        <v>3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2.5</v>
      </c>
      <c r="AC6">
        <v>9.4</v>
      </c>
      <c r="AD6">
        <v>0</v>
      </c>
      <c r="AE6">
        <v>0</v>
      </c>
      <c r="AF6">
        <v>10</v>
      </c>
      <c r="AG6">
        <v>1.7</v>
      </c>
      <c r="AH6">
        <v>0</v>
      </c>
      <c r="AI6">
        <v>1.7</v>
      </c>
      <c r="AJ6">
        <v>0</v>
      </c>
      <c r="AK6">
        <v>0</v>
      </c>
      <c r="AL6">
        <v>0</v>
      </c>
      <c r="AM6">
        <v>25</v>
      </c>
      <c r="AN6">
        <v>0</v>
      </c>
      <c r="AO6">
        <v>2.2</v>
      </c>
      <c r="AP6">
        <v>1.6</v>
      </c>
      <c r="AQ6">
        <v>3.9</v>
      </c>
      <c r="AR6">
        <v>0</v>
      </c>
      <c r="AS6">
        <v>0</v>
      </c>
      <c r="AT6">
        <v>0.1</v>
      </c>
      <c r="AU6">
        <v>0.2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0.2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</row>
    <row r="7" spans="1:110" ht="13.5">
      <c r="A7" t="s">
        <v>80</v>
      </c>
      <c r="C7" t="s">
        <v>0</v>
      </c>
      <c r="D7">
        <v>234.1</v>
      </c>
      <c r="E7">
        <v>148.7</v>
      </c>
      <c r="F7">
        <v>66.7</v>
      </c>
      <c r="G7">
        <v>1.3</v>
      </c>
      <c r="H7">
        <v>0</v>
      </c>
      <c r="I7">
        <v>0</v>
      </c>
      <c r="J7">
        <v>39.7</v>
      </c>
      <c r="K7">
        <v>17.2</v>
      </c>
      <c r="L7">
        <v>0</v>
      </c>
      <c r="M7">
        <v>8.2</v>
      </c>
      <c r="N7">
        <v>0</v>
      </c>
      <c r="O7">
        <v>2.6</v>
      </c>
      <c r="P7">
        <v>13</v>
      </c>
      <c r="Q7">
        <v>0</v>
      </c>
      <c r="R7">
        <v>0</v>
      </c>
      <c r="S7">
        <v>85.2</v>
      </c>
      <c r="T7">
        <v>24.1</v>
      </c>
      <c r="U7">
        <v>3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2.5</v>
      </c>
      <c r="AC7">
        <v>9.4</v>
      </c>
      <c r="AD7">
        <v>0</v>
      </c>
      <c r="AE7">
        <v>0</v>
      </c>
      <c r="AF7">
        <v>10</v>
      </c>
      <c r="AG7">
        <v>1.7</v>
      </c>
      <c r="AH7">
        <v>0</v>
      </c>
      <c r="AI7">
        <v>1.7</v>
      </c>
      <c r="AJ7">
        <v>0</v>
      </c>
      <c r="AK7">
        <v>0</v>
      </c>
      <c r="AL7">
        <v>0</v>
      </c>
      <c r="AM7">
        <v>25</v>
      </c>
      <c r="AN7">
        <v>0</v>
      </c>
      <c r="AO7">
        <v>2.2</v>
      </c>
      <c r="AP7">
        <v>1.6</v>
      </c>
      <c r="AQ7">
        <v>3.9</v>
      </c>
      <c r="AR7">
        <v>0</v>
      </c>
      <c r="AS7">
        <v>0</v>
      </c>
      <c r="AT7">
        <v>0.1</v>
      </c>
      <c r="AU7">
        <v>0.2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0.2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</row>
    <row r="8" spans="1:110" ht="13.5">
      <c r="A8" t="s">
        <v>81</v>
      </c>
      <c r="C8" t="s">
        <v>82</v>
      </c>
      <c r="D8">
        <v>193.8</v>
      </c>
      <c r="E8">
        <v>108.7</v>
      </c>
      <c r="F8">
        <v>66.7</v>
      </c>
      <c r="G8">
        <v>1.3</v>
      </c>
      <c r="H8">
        <v>0</v>
      </c>
      <c r="I8">
        <v>0</v>
      </c>
      <c r="J8">
        <v>39.7</v>
      </c>
      <c r="K8">
        <v>0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0</v>
      </c>
      <c r="S8">
        <v>85.1</v>
      </c>
      <c r="T8">
        <v>24.1</v>
      </c>
      <c r="U8">
        <v>3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2.5</v>
      </c>
      <c r="AC8">
        <v>9.4</v>
      </c>
      <c r="AD8">
        <v>0</v>
      </c>
      <c r="AE8">
        <v>0</v>
      </c>
      <c r="AF8">
        <v>10</v>
      </c>
      <c r="AG8">
        <v>1.7</v>
      </c>
      <c r="AH8">
        <v>0</v>
      </c>
      <c r="AI8">
        <v>1.7</v>
      </c>
      <c r="AJ8">
        <v>0</v>
      </c>
      <c r="AK8">
        <v>0</v>
      </c>
      <c r="AL8">
        <v>0</v>
      </c>
      <c r="AM8">
        <v>25</v>
      </c>
      <c r="AN8">
        <v>0</v>
      </c>
      <c r="AO8">
        <v>2.2</v>
      </c>
      <c r="AP8">
        <v>1.6</v>
      </c>
      <c r="AQ8">
        <v>3.9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</row>
    <row r="9" spans="1:110" ht="13.5">
      <c r="A9" t="s">
        <v>83</v>
      </c>
      <c r="C9" t="s">
        <v>84</v>
      </c>
      <c r="D9">
        <v>193.8</v>
      </c>
      <c r="E9">
        <v>108.7</v>
      </c>
      <c r="F9">
        <v>66.7</v>
      </c>
      <c r="G9">
        <v>1.3</v>
      </c>
      <c r="H9">
        <v>0</v>
      </c>
      <c r="I9">
        <v>0</v>
      </c>
      <c r="J9">
        <v>39.7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85.1</v>
      </c>
      <c r="T9">
        <v>24.1</v>
      </c>
      <c r="U9">
        <v>3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2.5</v>
      </c>
      <c r="AC9">
        <v>9.4</v>
      </c>
      <c r="AD9">
        <v>0</v>
      </c>
      <c r="AE9">
        <v>0</v>
      </c>
      <c r="AF9">
        <v>10</v>
      </c>
      <c r="AG9">
        <v>1.7</v>
      </c>
      <c r="AH9">
        <v>0</v>
      </c>
      <c r="AI9">
        <v>1.7</v>
      </c>
      <c r="AJ9">
        <v>0</v>
      </c>
      <c r="AK9">
        <v>0</v>
      </c>
      <c r="AL9">
        <v>0</v>
      </c>
      <c r="AM9">
        <v>25</v>
      </c>
      <c r="AN9">
        <v>0</v>
      </c>
      <c r="AO9">
        <v>2.2</v>
      </c>
      <c r="AP9">
        <v>1.6</v>
      </c>
      <c r="AQ9">
        <v>3.9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</row>
    <row r="10" spans="1:110" ht="13.5">
      <c r="A10" t="s">
        <v>85</v>
      </c>
      <c r="B10" t="s">
        <v>80</v>
      </c>
      <c r="C10" t="s">
        <v>86</v>
      </c>
      <c r="D10">
        <v>193.8</v>
      </c>
      <c r="E10">
        <v>108.7</v>
      </c>
      <c r="F10">
        <v>66.7</v>
      </c>
      <c r="G10">
        <v>1.3</v>
      </c>
      <c r="H10">
        <v>0</v>
      </c>
      <c r="I10">
        <v>0</v>
      </c>
      <c r="J10">
        <v>39.7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85.1</v>
      </c>
      <c r="T10">
        <v>24.1</v>
      </c>
      <c r="U10">
        <v>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2.5</v>
      </c>
      <c r="AC10">
        <v>9.4</v>
      </c>
      <c r="AD10">
        <v>0</v>
      </c>
      <c r="AE10">
        <v>0</v>
      </c>
      <c r="AF10">
        <v>10</v>
      </c>
      <c r="AG10">
        <v>1.7</v>
      </c>
      <c r="AH10">
        <v>0</v>
      </c>
      <c r="AI10">
        <v>1.7</v>
      </c>
      <c r="AJ10">
        <v>0</v>
      </c>
      <c r="AK10">
        <v>0</v>
      </c>
      <c r="AL10">
        <v>0</v>
      </c>
      <c r="AM10">
        <v>25</v>
      </c>
      <c r="AN10">
        <v>0</v>
      </c>
      <c r="AO10">
        <v>2.2</v>
      </c>
      <c r="AP10">
        <v>1.6</v>
      </c>
      <c r="AQ10">
        <v>3.9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</row>
    <row r="11" spans="1:110" ht="13.5">
      <c r="A11" t="s">
        <v>87</v>
      </c>
      <c r="C11" t="s">
        <v>88</v>
      </c>
      <c r="D11">
        <v>17.5</v>
      </c>
      <c r="E11">
        <v>17.2</v>
      </c>
      <c r="F11">
        <v>0</v>
      </c>
      <c r="G11">
        <v>0</v>
      </c>
      <c r="H11">
        <v>0</v>
      </c>
      <c r="I11">
        <v>0</v>
      </c>
      <c r="J11">
        <v>0</v>
      </c>
      <c r="K11">
        <v>17.2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0.1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0.1</v>
      </c>
      <c r="AU11">
        <v>0.2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0.2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</row>
    <row r="12" spans="1:110" ht="13.5">
      <c r="A12" t="s">
        <v>89</v>
      </c>
      <c r="C12" t="s">
        <v>90</v>
      </c>
      <c r="D12">
        <v>17.5</v>
      </c>
      <c r="E12">
        <v>17.2</v>
      </c>
      <c r="F12">
        <v>0</v>
      </c>
      <c r="G12">
        <v>0</v>
      </c>
      <c r="H12">
        <v>0</v>
      </c>
      <c r="I12">
        <v>0</v>
      </c>
      <c r="J12">
        <v>0</v>
      </c>
      <c r="K12">
        <v>17.2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0.1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0.1</v>
      </c>
      <c r="AU12">
        <v>0.2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0.2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</row>
    <row r="13" spans="1:110" ht="13.5">
      <c r="A13" t="s">
        <v>91</v>
      </c>
      <c r="B13" t="s">
        <v>80</v>
      </c>
      <c r="C13" t="s">
        <v>92</v>
      </c>
      <c r="D13">
        <v>17.2</v>
      </c>
      <c r="E13">
        <v>17.2</v>
      </c>
      <c r="F13">
        <v>0</v>
      </c>
      <c r="G13">
        <v>0</v>
      </c>
      <c r="H13">
        <v>0</v>
      </c>
      <c r="I13">
        <v>0</v>
      </c>
      <c r="J13">
        <v>0</v>
      </c>
      <c r="K13">
        <v>17.2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</row>
    <row r="14" spans="1:110" ht="13.5">
      <c r="A14" t="s">
        <v>93</v>
      </c>
      <c r="B14" t="s">
        <v>80</v>
      </c>
      <c r="C14" t="s">
        <v>94</v>
      </c>
      <c r="D14">
        <v>0.3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0.1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0.1</v>
      </c>
      <c r="AU14">
        <v>0.2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0.2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</row>
    <row r="15" spans="1:110" ht="13.5">
      <c r="A15" t="s">
        <v>95</v>
      </c>
      <c r="C15" t="s">
        <v>96</v>
      </c>
      <c r="D15">
        <v>9.8</v>
      </c>
      <c r="E15">
        <v>9.8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8.2</v>
      </c>
      <c r="N15">
        <v>0</v>
      </c>
      <c r="O15">
        <v>1.6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</row>
    <row r="16" spans="1:110" ht="13.5">
      <c r="A16" t="s">
        <v>97</v>
      </c>
      <c r="C16" t="s">
        <v>98</v>
      </c>
      <c r="D16">
        <v>9.8</v>
      </c>
      <c r="E16">
        <v>9.8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8.2</v>
      </c>
      <c r="N16">
        <v>0</v>
      </c>
      <c r="O16">
        <v>1.6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</row>
    <row r="17" spans="1:110" ht="13.5">
      <c r="A17" t="s">
        <v>99</v>
      </c>
      <c r="B17" t="s">
        <v>80</v>
      </c>
      <c r="C17" t="s">
        <v>100</v>
      </c>
      <c r="D17">
        <v>9.8</v>
      </c>
      <c r="E17">
        <v>9.8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8.2</v>
      </c>
      <c r="N17">
        <v>0</v>
      </c>
      <c r="O17">
        <v>1.6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</row>
    <row r="18" spans="1:110" ht="13.5">
      <c r="A18" t="s">
        <v>101</v>
      </c>
      <c r="C18" t="s">
        <v>102</v>
      </c>
      <c r="D18">
        <v>13</v>
      </c>
      <c r="E18">
        <v>13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13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</row>
    <row r="19" spans="1:110" ht="13.5">
      <c r="A19" t="s">
        <v>103</v>
      </c>
      <c r="C19" t="s">
        <v>104</v>
      </c>
      <c r="D19">
        <v>13</v>
      </c>
      <c r="E19">
        <v>13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13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</row>
    <row r="20" spans="1:110" ht="13.5">
      <c r="A20" t="s">
        <v>105</v>
      </c>
      <c r="B20" t="s">
        <v>80</v>
      </c>
      <c r="C20" t="s">
        <v>106</v>
      </c>
      <c r="D20">
        <v>13</v>
      </c>
      <c r="E20">
        <v>13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13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4">
      <selection activeCell="A18" sqref="A18:IV22"/>
    </sheetView>
  </sheetViews>
  <sheetFormatPr defaultColWidth="9.00390625" defaultRowHeight="15"/>
  <cols>
    <col min="2" max="2" width="27.421875" style="0" customWidth="1"/>
    <col min="3" max="3" width="21.7109375" style="0" customWidth="1"/>
  </cols>
  <sheetData>
    <row r="1" ht="13.5">
      <c r="F1" t="s">
        <v>277</v>
      </c>
    </row>
    <row r="2" ht="13.5">
      <c r="A2" t="s">
        <v>278</v>
      </c>
    </row>
    <row r="3" spans="1:6" ht="13.5">
      <c r="A3" t="s">
        <v>5</v>
      </c>
      <c r="F3" t="s">
        <v>6</v>
      </c>
    </row>
    <row r="4" ht="13.5">
      <c r="C4" t="s">
        <v>110</v>
      </c>
    </row>
    <row r="5" spans="1:6" ht="13.5">
      <c r="A5" t="s">
        <v>71</v>
      </c>
      <c r="B5" t="s">
        <v>279</v>
      </c>
      <c r="C5" t="s">
        <v>59</v>
      </c>
      <c r="D5" t="s">
        <v>280</v>
      </c>
      <c r="F5" t="s">
        <v>281</v>
      </c>
    </row>
    <row r="6" spans="4:5" ht="13.5">
      <c r="D6" t="s">
        <v>185</v>
      </c>
      <c r="E6" t="s">
        <v>187</v>
      </c>
    </row>
    <row r="7" spans="2:6" ht="13.5">
      <c r="B7" t="s">
        <v>59</v>
      </c>
      <c r="C7">
        <v>179.4</v>
      </c>
      <c r="D7">
        <v>148.7</v>
      </c>
      <c r="E7">
        <v>0.2</v>
      </c>
      <c r="F7">
        <v>30.5</v>
      </c>
    </row>
    <row r="8" spans="2:6" ht="13.5">
      <c r="B8" t="s">
        <v>0</v>
      </c>
      <c r="C8">
        <v>179.4</v>
      </c>
      <c r="D8">
        <v>148.7</v>
      </c>
      <c r="E8">
        <v>0.2</v>
      </c>
      <c r="F8">
        <v>30.5</v>
      </c>
    </row>
    <row r="9" spans="2:6" ht="13.5">
      <c r="B9" t="s">
        <v>282</v>
      </c>
      <c r="C9">
        <v>148.7</v>
      </c>
      <c r="D9">
        <v>148.7</v>
      </c>
      <c r="E9">
        <v>0</v>
      </c>
      <c r="F9">
        <v>0</v>
      </c>
    </row>
    <row r="10" spans="1:6" ht="13.5">
      <c r="A10" t="s">
        <v>80</v>
      </c>
      <c r="B10" t="s">
        <v>283</v>
      </c>
      <c r="C10">
        <v>66.7</v>
      </c>
      <c r="D10">
        <v>66.7</v>
      </c>
      <c r="E10">
        <v>0</v>
      </c>
      <c r="F10">
        <v>0</v>
      </c>
    </row>
    <row r="11" spans="1:6" ht="13.5">
      <c r="A11" t="s">
        <v>80</v>
      </c>
      <c r="B11" t="s">
        <v>284</v>
      </c>
      <c r="C11">
        <v>1.3</v>
      </c>
      <c r="D11">
        <v>1.3</v>
      </c>
      <c r="E11">
        <v>0</v>
      </c>
      <c r="F11">
        <v>0</v>
      </c>
    </row>
    <row r="12" spans="1:6" ht="13.5">
      <c r="A12" t="s">
        <v>80</v>
      </c>
      <c r="B12" t="s">
        <v>285</v>
      </c>
      <c r="C12">
        <v>39.7</v>
      </c>
      <c r="D12">
        <v>39.7</v>
      </c>
      <c r="E12">
        <v>0</v>
      </c>
      <c r="F12">
        <v>0</v>
      </c>
    </row>
    <row r="13" spans="1:6" ht="13.5">
      <c r="A13" t="s">
        <v>80</v>
      </c>
      <c r="B13" t="s">
        <v>286</v>
      </c>
      <c r="C13">
        <v>17.2</v>
      </c>
      <c r="D13">
        <v>17.2</v>
      </c>
      <c r="E13">
        <v>0</v>
      </c>
      <c r="F13">
        <v>0</v>
      </c>
    </row>
    <row r="14" spans="1:6" ht="13.5">
      <c r="A14" t="s">
        <v>80</v>
      </c>
      <c r="B14" t="s">
        <v>287</v>
      </c>
      <c r="C14">
        <v>8.2</v>
      </c>
      <c r="D14">
        <v>8.2</v>
      </c>
      <c r="E14">
        <v>0</v>
      </c>
      <c r="F14">
        <v>0</v>
      </c>
    </row>
    <row r="15" spans="1:6" ht="13.5">
      <c r="A15" t="s">
        <v>80</v>
      </c>
      <c r="B15" t="s">
        <v>288</v>
      </c>
      <c r="C15">
        <v>2.6</v>
      </c>
      <c r="D15">
        <v>2.6</v>
      </c>
      <c r="E15">
        <v>0</v>
      </c>
      <c r="F15">
        <v>0</v>
      </c>
    </row>
    <row r="16" spans="1:6" ht="13.5">
      <c r="A16" t="s">
        <v>80</v>
      </c>
      <c r="B16" t="s">
        <v>289</v>
      </c>
      <c r="C16">
        <v>13</v>
      </c>
      <c r="D16">
        <v>13</v>
      </c>
      <c r="E16">
        <v>0</v>
      </c>
      <c r="F16">
        <v>0</v>
      </c>
    </row>
    <row r="17" spans="2:6" ht="13.5">
      <c r="B17" t="s">
        <v>290</v>
      </c>
      <c r="C17">
        <v>30.5</v>
      </c>
      <c r="D17">
        <v>0</v>
      </c>
      <c r="E17">
        <v>0</v>
      </c>
      <c r="F17">
        <v>30.5</v>
      </c>
    </row>
    <row r="18" spans="1:6" ht="13.5">
      <c r="A18" t="s">
        <v>80</v>
      </c>
      <c r="B18" t="s">
        <v>291</v>
      </c>
      <c r="C18">
        <v>22.7</v>
      </c>
      <c r="D18">
        <v>0</v>
      </c>
      <c r="E18">
        <v>0</v>
      </c>
      <c r="F18">
        <v>22.7</v>
      </c>
    </row>
    <row r="19" spans="1:6" ht="13.5">
      <c r="A19" t="s">
        <v>80</v>
      </c>
      <c r="B19" t="s">
        <v>292</v>
      </c>
      <c r="C19">
        <v>2.2</v>
      </c>
      <c r="D19">
        <v>0</v>
      </c>
      <c r="E19">
        <v>0</v>
      </c>
      <c r="F19">
        <v>2.2</v>
      </c>
    </row>
    <row r="20" spans="1:6" ht="13.5">
      <c r="A20" t="s">
        <v>80</v>
      </c>
      <c r="B20" t="s">
        <v>293</v>
      </c>
      <c r="C20">
        <v>1.6</v>
      </c>
      <c r="D20">
        <v>0</v>
      </c>
      <c r="E20">
        <v>0</v>
      </c>
      <c r="F20">
        <v>1.6</v>
      </c>
    </row>
    <row r="21" spans="1:6" ht="13.5">
      <c r="A21" t="s">
        <v>80</v>
      </c>
      <c r="B21" t="s">
        <v>294</v>
      </c>
      <c r="C21">
        <v>3.9</v>
      </c>
      <c r="D21">
        <v>0</v>
      </c>
      <c r="E21">
        <v>0</v>
      </c>
      <c r="F21">
        <v>3.9</v>
      </c>
    </row>
    <row r="22" spans="1:6" ht="13.5">
      <c r="A22" t="s">
        <v>80</v>
      </c>
      <c r="B22" t="s">
        <v>295</v>
      </c>
      <c r="C22">
        <v>0.1</v>
      </c>
      <c r="D22">
        <v>0</v>
      </c>
      <c r="E22">
        <v>0</v>
      </c>
      <c r="F22">
        <v>0.1</v>
      </c>
    </row>
    <row r="23" spans="2:6" ht="13.5">
      <c r="B23" t="s">
        <v>296</v>
      </c>
      <c r="C23">
        <v>0.2</v>
      </c>
      <c r="D23">
        <v>0</v>
      </c>
      <c r="E23">
        <v>0.2</v>
      </c>
      <c r="F23">
        <v>0</v>
      </c>
    </row>
    <row r="24" spans="1:6" ht="13.5">
      <c r="A24" t="s">
        <v>80</v>
      </c>
      <c r="B24" t="s">
        <v>297</v>
      </c>
      <c r="C24">
        <v>0.2</v>
      </c>
      <c r="D24">
        <v>0</v>
      </c>
      <c r="E24">
        <v>0.2</v>
      </c>
      <c r="F2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9" sqref="E9:E18"/>
    </sheetView>
  </sheetViews>
  <sheetFormatPr defaultColWidth="9.00390625" defaultRowHeight="15"/>
  <cols>
    <col min="3" max="3" width="13.7109375" style="0" customWidth="1"/>
    <col min="4" max="4" width="24.00390625" style="0" customWidth="1"/>
  </cols>
  <sheetData>
    <row r="1" ht="13.5">
      <c r="E1" t="s">
        <v>298</v>
      </c>
    </row>
    <row r="2" ht="13.5">
      <c r="A2" t="s">
        <v>299</v>
      </c>
    </row>
    <row r="3" spans="1:5" ht="13.5">
      <c r="A3" t="s">
        <v>5</v>
      </c>
      <c r="E3" t="s">
        <v>6</v>
      </c>
    </row>
    <row r="4" spans="1:5" ht="13.5">
      <c r="A4" t="s">
        <v>70</v>
      </c>
      <c r="B4" t="s">
        <v>71</v>
      </c>
      <c r="C4" t="s">
        <v>72</v>
      </c>
      <c r="D4" t="s">
        <v>300</v>
      </c>
      <c r="E4" t="s">
        <v>73</v>
      </c>
    </row>
    <row r="5" spans="3:5" ht="13.5">
      <c r="C5" t="s">
        <v>59</v>
      </c>
      <c r="E5">
        <v>54.7</v>
      </c>
    </row>
    <row r="6" spans="1:5" ht="13.5">
      <c r="A6" t="s">
        <v>80</v>
      </c>
      <c r="C6" t="s">
        <v>0</v>
      </c>
      <c r="E6">
        <v>54.7</v>
      </c>
    </row>
    <row r="7" spans="1:5" ht="13.5">
      <c r="A7" t="s">
        <v>81</v>
      </c>
      <c r="C7" t="s">
        <v>82</v>
      </c>
      <c r="E7">
        <v>54.7</v>
      </c>
    </row>
    <row r="8" spans="1:5" ht="13.5">
      <c r="A8" t="s">
        <v>83</v>
      </c>
      <c r="C8" t="s">
        <v>84</v>
      </c>
      <c r="E8">
        <v>54.7</v>
      </c>
    </row>
    <row r="9" spans="1:5" ht="13.5">
      <c r="A9" t="s">
        <v>85</v>
      </c>
      <c r="B9" t="s">
        <v>80</v>
      </c>
      <c r="C9" t="s">
        <v>86</v>
      </c>
      <c r="D9" t="s">
        <v>301</v>
      </c>
      <c r="E9">
        <v>1.4</v>
      </c>
    </row>
    <row r="10" spans="1:5" ht="13.5">
      <c r="A10" t="s">
        <v>85</v>
      </c>
      <c r="B10" t="s">
        <v>80</v>
      </c>
      <c r="C10" t="s">
        <v>86</v>
      </c>
      <c r="D10" t="s">
        <v>221</v>
      </c>
      <c r="E10">
        <v>1.7</v>
      </c>
    </row>
    <row r="11" spans="1:5" ht="13.5">
      <c r="A11" t="s">
        <v>85</v>
      </c>
      <c r="B11" t="s">
        <v>80</v>
      </c>
      <c r="C11" t="s">
        <v>86</v>
      </c>
      <c r="D11" t="s">
        <v>302</v>
      </c>
      <c r="E11">
        <v>10</v>
      </c>
    </row>
    <row r="12" spans="1:5" ht="13.5">
      <c r="A12" t="s">
        <v>85</v>
      </c>
      <c r="B12" t="s">
        <v>80</v>
      </c>
      <c r="C12" t="s">
        <v>86</v>
      </c>
      <c r="D12" t="s">
        <v>223</v>
      </c>
      <c r="E12">
        <v>1.7</v>
      </c>
    </row>
    <row r="13" spans="1:5" ht="13.5">
      <c r="A13" t="s">
        <v>85</v>
      </c>
      <c r="B13" t="s">
        <v>80</v>
      </c>
      <c r="C13" t="s">
        <v>86</v>
      </c>
      <c r="D13" t="s">
        <v>303</v>
      </c>
      <c r="E13">
        <v>31</v>
      </c>
    </row>
    <row r="14" spans="1:5" ht="13.5">
      <c r="A14" t="s">
        <v>85</v>
      </c>
      <c r="B14" t="s">
        <v>80</v>
      </c>
      <c r="C14" t="s">
        <v>86</v>
      </c>
      <c r="D14" t="s">
        <v>304</v>
      </c>
      <c r="E14">
        <v>1.4</v>
      </c>
    </row>
    <row r="15" spans="1:5" ht="13.5">
      <c r="A15" t="s">
        <v>85</v>
      </c>
      <c r="B15" t="s">
        <v>80</v>
      </c>
      <c r="C15" t="s">
        <v>86</v>
      </c>
      <c r="D15" t="s">
        <v>216</v>
      </c>
      <c r="E15">
        <v>2.5</v>
      </c>
    </row>
    <row r="16" spans="1:5" ht="13.5">
      <c r="A16" t="s">
        <v>85</v>
      </c>
      <c r="B16" t="s">
        <v>80</v>
      </c>
      <c r="C16" t="s">
        <v>86</v>
      </c>
      <c r="D16" t="s">
        <v>305</v>
      </c>
      <c r="E16">
        <v>3</v>
      </c>
    </row>
    <row r="17" spans="1:5" ht="13.5">
      <c r="A17" t="s">
        <v>85</v>
      </c>
      <c r="B17" t="s">
        <v>80</v>
      </c>
      <c r="C17" t="s">
        <v>86</v>
      </c>
      <c r="D17" t="s">
        <v>306</v>
      </c>
      <c r="E17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AA清河</cp:lastModifiedBy>
  <dcterms:created xsi:type="dcterms:W3CDTF">2022-07-28T08:56:47Z</dcterms:created>
  <dcterms:modified xsi:type="dcterms:W3CDTF">2022-07-29T03:00:40Z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6D9EDB45A16742FEA033A91C570A2E05</vt:lpwstr>
  </property>
  <property fmtid="{D5CDD505-2E9C-101B-9397-08002B2CF9AE}" pid="4" name="KSOProductBuildV">
    <vt:lpwstr>2052-11.1.0.11372</vt:lpwstr>
  </property>
</Properties>
</file>